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0200" windowHeight="6600" tabRatio="775" activeTab="0"/>
  </bookViews>
  <sheets>
    <sheet name="1" sheetId="1" r:id="rId1"/>
    <sheet name="2" sheetId="2" r:id="rId2"/>
    <sheet name="2B" sheetId="3" r:id="rId3"/>
    <sheet name="3" sheetId="4" r:id="rId4"/>
    <sheet name="4" sheetId="5" r:id="rId5"/>
    <sheet name="5" sheetId="6" r:id="rId6"/>
    <sheet name="6" sheetId="7" r:id="rId7"/>
    <sheet name="7" sheetId="8" r:id="rId8"/>
    <sheet name="7B" sheetId="9" r:id="rId9"/>
    <sheet name="7C" sheetId="10" r:id="rId10"/>
    <sheet name="8" sheetId="11" r:id="rId11"/>
    <sheet name="9" sheetId="12" r:id="rId12"/>
    <sheet name="10" sheetId="13" r:id="rId13"/>
    <sheet name="11" sheetId="14" r:id="rId14"/>
    <sheet name="11B" sheetId="15" r:id="rId15"/>
    <sheet name="12" sheetId="16" r:id="rId16"/>
    <sheet name="13" sheetId="17" r:id="rId17"/>
    <sheet name="14" sheetId="18" r:id="rId18"/>
    <sheet name="14B" sheetId="19" r:id="rId19"/>
    <sheet name="15" sheetId="20" r:id="rId20"/>
    <sheet name="16" sheetId="21" r:id="rId21"/>
    <sheet name="17" sheetId="22" r:id="rId22"/>
    <sheet name="18" sheetId="23" r:id="rId23"/>
    <sheet name="19" sheetId="24" r:id="rId24"/>
    <sheet name="20" sheetId="25" r:id="rId25"/>
    <sheet name="21" sheetId="26" r:id="rId26"/>
    <sheet name="22" sheetId="27" r:id="rId27"/>
    <sheet name="22B" sheetId="28" r:id="rId28"/>
    <sheet name="23" sheetId="29" r:id="rId29"/>
    <sheet name="24" sheetId="30" r:id="rId30"/>
    <sheet name="25" sheetId="31" r:id="rId31"/>
    <sheet name="26" sheetId="32" r:id="rId32"/>
    <sheet name="27" sheetId="33" r:id="rId33"/>
    <sheet name="28" sheetId="34" r:id="rId34"/>
    <sheet name="29" sheetId="35" r:id="rId35"/>
    <sheet name="30" sheetId="36" r:id="rId36"/>
    <sheet name="31" sheetId="37" r:id="rId37"/>
    <sheet name="32" sheetId="38" r:id="rId38"/>
    <sheet name="33" sheetId="39" r:id="rId39"/>
    <sheet name="34" sheetId="40" r:id="rId40"/>
    <sheet name="35" sheetId="41" r:id="rId41"/>
  </sheets>
  <externalReferences>
    <externalReference r:id="rId44"/>
  </externalReferences>
  <definedNames>
    <definedName name="МТ">'[1]Раб'!$O$10:$O$21</definedName>
    <definedName name="_xlnm.Print_Area" localSheetId="0">'1'!$A$1:$DJ$40</definedName>
    <definedName name="_xlnm.Print_Area" localSheetId="12">'10'!$A$1:$FE$34</definedName>
    <definedName name="_xlnm.Print_Area" localSheetId="13">'11'!$A$1:$FG$40</definedName>
    <definedName name="_xlnm.Print_Area" localSheetId="14">'11B'!$A$1:$FK$14</definedName>
    <definedName name="_xlnm.Print_Area" localSheetId="15">'12'!$A$1:$FG$17</definedName>
    <definedName name="_xlnm.Print_Area" localSheetId="16">'13'!$A$1:$FK$24</definedName>
    <definedName name="_xlnm.Print_Area" localSheetId="17">'14'!$A$1:$FK$49</definedName>
    <definedName name="_xlnm.Print_Area" localSheetId="18">'14B'!$A$1:$FK$82</definedName>
    <definedName name="_xlnm.Print_Area" localSheetId="19">'15'!$A$1:$FG$21</definedName>
    <definedName name="_xlnm.Print_Area" localSheetId="20">'16'!$A$1:$FE$64</definedName>
    <definedName name="_xlnm.Print_Area" localSheetId="21">'17'!$A$1:$FE$30</definedName>
    <definedName name="_xlnm.Print_Area" localSheetId="22">'18'!$A$1:$FE$30</definedName>
    <definedName name="_xlnm.Print_Area" localSheetId="23">'19'!$A$1:$FE$41</definedName>
    <definedName name="_xlnm.Print_Area" localSheetId="1">'2'!$A$1:$DD$50</definedName>
    <definedName name="_xlnm.Print_Area" localSheetId="24">'20'!$A$1:$FE$66</definedName>
    <definedName name="_xlnm.Print_Area" localSheetId="25">'21'!$A$1:$FI$36</definedName>
    <definedName name="_xlnm.Print_Area" localSheetId="26">'22'!$A$1:$FF$22</definedName>
    <definedName name="_xlnm.Print_Area" localSheetId="27">'22B'!$A$1:$FJ$32</definedName>
    <definedName name="_xlnm.Print_Area" localSheetId="28">'23'!$A$1:$FF$19</definedName>
    <definedName name="_xlnm.Print_Area" localSheetId="29">'24'!$A$1:$FF$19</definedName>
    <definedName name="_xlnm.Print_Area" localSheetId="30">'25'!$A$1:$FI$50</definedName>
    <definedName name="_xlnm.Print_Area" localSheetId="31">'26'!$A$1:$FK$29</definedName>
    <definedName name="_xlnm.Print_Area" localSheetId="32">'27'!$A$1:$FE$33</definedName>
    <definedName name="_xlnm.Print_Area" localSheetId="33">'28'!$A$1:$FE$14</definedName>
    <definedName name="_xlnm.Print_Area" localSheetId="34">'29'!$A$1:$FE$17</definedName>
    <definedName name="_xlnm.Print_Area" localSheetId="2">'2B'!$A$1:$DD$53</definedName>
    <definedName name="_xlnm.Print_Area" localSheetId="3">'3'!$A$1:$FE$48</definedName>
    <definedName name="_xlnm.Print_Area" localSheetId="35">'30'!$A$1:$DC$29</definedName>
    <definedName name="_xlnm.Print_Area" localSheetId="36">'31'!$A$1:$DB$27</definedName>
    <definedName name="_xlnm.Print_Area" localSheetId="37">'32'!$A$1:$DB$34</definedName>
    <definedName name="_xlnm.Print_Area" localSheetId="38">'33'!$A$1:$DB$29</definedName>
    <definedName name="_xlnm.Print_Area" localSheetId="39">'34'!$A$1:$FE$39</definedName>
    <definedName name="_xlnm.Print_Area" localSheetId="40">'35'!$A$1:$FE$142</definedName>
    <definedName name="_xlnm.Print_Area" localSheetId="4">'4'!$A$1:$FG$52</definedName>
    <definedName name="_xlnm.Print_Area" localSheetId="5">'5'!$A$1:$FG$39</definedName>
    <definedName name="_xlnm.Print_Area" localSheetId="6">'6'!$A$1:$FK$33</definedName>
    <definedName name="_xlnm.Print_Area" localSheetId="7">'7'!$A$1:$FK$39</definedName>
    <definedName name="_xlnm.Print_Area" localSheetId="8">'7B'!$A$1:$FK$46</definedName>
    <definedName name="_xlnm.Print_Area" localSheetId="9">'7C'!$A$1:$FK$48</definedName>
    <definedName name="_xlnm.Print_Area" localSheetId="10">'8'!$A$1:$FK$21</definedName>
    <definedName name="_xlnm.Print_Area" localSheetId="11">'9'!$A$1:$FK$29</definedName>
  </definedNames>
  <calcPr fullCalcOnLoad="1"/>
</workbook>
</file>

<file path=xl/sharedStrings.xml><?xml version="1.0" encoding="utf-8"?>
<sst xmlns="http://schemas.openxmlformats.org/spreadsheetml/2006/main" count="2578" uniqueCount="1399">
  <si>
    <t>характерные загрязнители, их концент-рация, %</t>
  </si>
  <si>
    <t>-*</t>
  </si>
  <si>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Не заполняется.</t>
    </r>
  </si>
  <si>
    <t>Сведения об использовании альтернативных (местных) топлив и возобновляемых источников энергии</t>
  </si>
  <si>
    <t>Наименование альтернативного (местного) или возобновляемого вида ТЭР (далее - ВИЭ)</t>
  </si>
  <si>
    <t>Основные характеристики</t>
  </si>
  <si>
    <t>Теплотворная способность, ккал/кг</t>
  </si>
  <si>
    <t>Годовая наработка энергоустановки,
ч</t>
  </si>
  <si>
    <r>
      <t>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Прогноз на два года, следующих за отчетным (базовым) годом, обязателен к заполнению. Прогноз на последующие третий, четвертый и пятый годы, следующие за отчетным (базовым) годом, указывается в добровольном порядке.</t>
    </r>
  </si>
  <si>
    <t>Количество тепла уходящих газов газотурбинной установки (далее - ГТУ) и электростанций собственных нужд (далее - ЭСН)</t>
  </si>
  <si>
    <t>Возможная выработка тепловой энергии на установленных теплоутилизаторах</t>
  </si>
  <si>
    <t>Моторного топлива, всего, в том числе:</t>
  </si>
  <si>
    <t>4. Соответствие установленным требованиям</t>
  </si>
  <si>
    <t>(соответствует, не соответствует)</t>
  </si>
  <si>
    <t>5. Сведения о достижении утвержденных целевых показателей энергосбережения</t>
  </si>
  <si>
    <t>и повышения энергетической эффективности</t>
  </si>
  <si>
    <t>(достигнуты, не достигнуты)</t>
  </si>
  <si>
    <t>Оценка соответствия фактических показателей паспортным и расчетно-нормативным значениям *</t>
  </si>
  <si>
    <t>Наименование показателя 
энергетической эффективности</t>
  </si>
  <si>
    <t>Значение показателя</t>
  </si>
  <si>
    <t>Рекомендации по улучшению 
показателей энергетической эффективности</t>
  </si>
  <si>
    <t>Рекомендуемая дата внедрения
(месяц, год)</t>
  </si>
  <si>
    <t>Сведения о количестве устройств компенсации реактивной мощности и мощности данных устройств</t>
  </si>
  <si>
    <t>Высшее
напряжение, кВ</t>
  </si>
  <si>
    <t>коли-чество, шт./групп</t>
  </si>
  <si>
    <t>установ-ленная мощность, Мвар</t>
  </si>
  <si>
    <t>Шунтирующие
реакторы</t>
  </si>
  <si>
    <t>3 - 20 кВ</t>
  </si>
  <si>
    <t>27,5 - 35 кВ</t>
  </si>
  <si>
    <t>150 - 110 кВ</t>
  </si>
  <si>
    <t>Синхронный компенсатор (СК) и генераторы
в режиме СК</t>
  </si>
  <si>
    <t>До 15,0 МВА</t>
  </si>
  <si>
    <t>От 15,0 до 37,5 МВА</t>
  </si>
  <si>
    <t>50 МВА</t>
  </si>
  <si>
    <t>От 75,0 до 100,0 МВА</t>
  </si>
  <si>
    <t>160 МВА</t>
  </si>
  <si>
    <t>Батарея статических конденсаторов и статический компенсатор</t>
  </si>
  <si>
    <t>0,38 - 20 кВ</t>
  </si>
  <si>
    <t>220 кВ и выше</t>
  </si>
  <si>
    <t>Приложение № 19</t>
  </si>
  <si>
    <t>Потенциал энергосбережения и оценка экономии потребляемых энергетических ресурсов</t>
  </si>
  <si>
    <t>Годовая экономия ТЭР (план)</t>
  </si>
  <si>
    <t>Простой срок окупаемости (план), лет</t>
  </si>
  <si>
    <t>в натуральном выражении</t>
  </si>
  <si>
    <t>в стоимостном выражении,
тыс. руб.</t>
  </si>
  <si>
    <t>в том числе в результате реализации мероприятий по сокращению потерь при передаче энергетических ресурсов и воды третьим лицам</t>
  </si>
  <si>
    <t>Твердое топливо *</t>
  </si>
  <si>
    <t>Жидкое топливо *</t>
  </si>
  <si>
    <t>Природный газ *</t>
  </si>
  <si>
    <t>Сжиженный газ *</t>
  </si>
  <si>
    <t>Сжатый газ *</t>
  </si>
  <si>
    <t>Попутный нефтяной газ *</t>
  </si>
  <si>
    <t>бензин</t>
  </si>
  <si>
    <t>керосин</t>
  </si>
  <si>
    <t>9.3</t>
  </si>
  <si>
    <t>дизельное топливо</t>
  </si>
  <si>
    <t>9.4</t>
  </si>
  <si>
    <t>—</t>
  </si>
  <si>
    <t>1.4. Нормативная обобщенная воздухопроницаемость здания, строения, сооружения при разности давлений 10 Па</t>
  </si>
  <si>
    <t>2. Расчетные показатели и характеристики здания, строения, сооружения</t>
  </si>
  <si>
    <t>2.1. Объемно-планировочные показатели</t>
  </si>
  <si>
    <t>2.1.1. Строительный объем, всего</t>
  </si>
  <si>
    <t>куб. м</t>
  </si>
  <si>
    <t>при использовании энергетических ресурсов за отчетный (базовый) год</t>
  </si>
  <si>
    <t>Количество,
т у.т.</t>
  </si>
  <si>
    <t>Вид экономической деятельности *</t>
  </si>
  <si>
    <t>Переводной коэффициент</t>
  </si>
  <si>
    <r>
      <t>Количество
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-эквивалента, т</t>
    </r>
  </si>
  <si>
    <t>Использование ТЭР в отчетном (базовом) году</t>
  </si>
  <si>
    <t>Итого</t>
  </si>
  <si>
    <t>-**</t>
  </si>
  <si>
    <t>Снижение объемов потребления ТЭР за отчетный период ***</t>
  </si>
  <si>
    <t>2.n</t>
  </si>
  <si>
    <t>код</t>
  </si>
  <si>
    <t>Таблица кодов для строки 250 показатель «Данные»</t>
  </si>
  <si>
    <t>Хозяйственные товарищества</t>
  </si>
  <si>
    <t>Полные товарищества</t>
  </si>
  <si>
    <t>Хозяйственные общества</t>
  </si>
  <si>
    <t>Общества с ограниченной ответственностью</t>
  </si>
  <si>
    <t>Акционерные общества</t>
  </si>
  <si>
    <t>Хозяйственные партнерства</t>
  </si>
  <si>
    <t>Сельскохозяйственные производственные кооперативы</t>
  </si>
  <si>
    <t>Унитарные предприятия</t>
  </si>
  <si>
    <t>Федеральные казенные предприятия</t>
  </si>
  <si>
    <t>Казенные предприятия субъектов Российской Федерации</t>
  </si>
  <si>
    <t>Муниципальные казенные предприятия</t>
  </si>
  <si>
    <t>Унитарные предприятия, основанные на праве хозяйственного ведения</t>
  </si>
  <si>
    <t>Федеральные государственные унитарные предприятия</t>
  </si>
  <si>
    <t>Государственные унитарные предприятия субъектов Российской Федерации</t>
  </si>
  <si>
    <t>Муниципальные унитарные предприятия</t>
  </si>
  <si>
    <t>Прочие юридические лица, являющиеся коммерческими организациями</t>
  </si>
  <si>
    <t>Потребительские кооперативы</t>
  </si>
  <si>
    <t>Гаражные и гаражно-строительные кооперативы</t>
  </si>
  <si>
    <t>Жилищные накопительные кооперативы</t>
  </si>
  <si>
    <t>Кредитные потребительские кооперативы</t>
  </si>
  <si>
    <t>Кредитные потребительские кооперативы граждан</t>
  </si>
  <si>
    <t>Кредитные кооперативы второго уровня</t>
  </si>
  <si>
    <t>Потребительские общества</t>
  </si>
  <si>
    <t>Сельскохозяйственные потребительские перерабатывающие кооперативы</t>
  </si>
  <si>
    <t>Сельскохозяйственные потребительские обслуживающие кооперативы</t>
  </si>
  <si>
    <t>Сельскохозяйственные потребительские снабженческие кооперативы</t>
  </si>
  <si>
    <t>Сельскохозяйственные потребительские садоводческие кооперативы</t>
  </si>
  <si>
    <t>Сельскохозяйственные потребительские огороднические кооперативы</t>
  </si>
  <si>
    <t>Сельскохозяйственные потребительские животноводческие кооперативы</t>
  </si>
  <si>
    <t>Политические партии</t>
  </si>
  <si>
    <t>Профсоюзные организации</t>
  </si>
  <si>
    <t>Общественные движения</t>
  </si>
  <si>
    <t>Органы общественной самодеятельности</t>
  </si>
  <si>
    <t>Религиозные организации</t>
  </si>
  <si>
    <t>Фонды</t>
  </si>
  <si>
    <t>Благотворительные фонды</t>
  </si>
  <si>
    <t>Негосударственные пенсионные фонды</t>
  </si>
  <si>
    <t>Общественные фонды</t>
  </si>
  <si>
    <t>Экологические фонды</t>
  </si>
  <si>
    <t>Некоммерческие партнерства</t>
  </si>
  <si>
    <t>Советы муниципальных образований субъектов Российской Федерации</t>
  </si>
  <si>
    <t>Союзы потребительских обществ</t>
  </si>
  <si>
    <t>Адвокатские палаты</t>
  </si>
  <si>
    <t>Нотариальные палаты</t>
  </si>
  <si>
    <t>Торгово-промышленные палаты</t>
  </si>
  <si>
    <t>Учреждения</t>
  </si>
  <si>
    <t>Благотворительные учреждения</t>
  </si>
  <si>
    <t>Общественные учреждения</t>
  </si>
  <si>
    <t>Частные учреждения</t>
  </si>
  <si>
    <t>Садоводческие, огороднические или дачные некоммерческие товарищества</t>
  </si>
  <si>
    <t>Садоводческие, огороднические или дачные потребительские кооперативы</t>
  </si>
  <si>
    <t>Садоводческие, огороднические или дачные некоммерческие партнерства</t>
  </si>
  <si>
    <t>Автономные некоммерческие организации</t>
  </si>
  <si>
    <t>Адвокатские бюро</t>
  </si>
  <si>
    <t>Государственные академии наук</t>
  </si>
  <si>
    <t>Государственные компании</t>
  </si>
  <si>
    <t>Государственные корпорации</t>
  </si>
  <si>
    <t>Коллегии адвокатов</t>
  </si>
  <si>
    <t>Общества взаимного страхования</t>
  </si>
  <si>
    <t>Объединения работодателей</t>
  </si>
  <si>
    <t>Отделения иностранных некоммерческих неправительственных организаций</t>
  </si>
  <si>
    <t>Товарищества собственников жилья</t>
  </si>
  <si>
    <t>Территориальные общественные самоуправления</t>
  </si>
  <si>
    <t>Представительства юридических лиц</t>
  </si>
  <si>
    <t>Филиалы юридических лиц</t>
  </si>
  <si>
    <t>Обособленные подразделения юридических лиц</t>
  </si>
  <si>
    <t>Структурные подразделения обособленных подразделений юридических лиц</t>
  </si>
  <si>
    <t>Паевые инвестиционные фонды</t>
  </si>
  <si>
    <t>Простые товарищества</t>
  </si>
  <si>
    <t>Межправительственные международные организации</t>
  </si>
  <si>
    <t>Неправительственные международные организации</t>
  </si>
  <si>
    <t>Индивидуальные предприниматели</t>
  </si>
  <si>
    <t>Адвокаты, учредившие адвокатский кабинет</t>
  </si>
  <si>
    <t>Нотариусы, занимающиеся частной практикой</t>
  </si>
  <si>
    <t>Таблица кодов для строки Прил. 2 табл. 1</t>
  </si>
  <si>
    <t>ч</t>
  </si>
  <si>
    <t>Гкал/ч</t>
  </si>
  <si>
    <t>ккал/ч</t>
  </si>
  <si>
    <t>кг</t>
  </si>
  <si>
    <t>град. С</t>
  </si>
  <si>
    <t>км</t>
  </si>
  <si>
    <t>л</t>
  </si>
  <si>
    <t>м2</t>
  </si>
  <si>
    <t>тыс. м2</t>
  </si>
  <si>
    <t>км2</t>
  </si>
  <si>
    <t>м3</t>
  </si>
  <si>
    <t>тыс. м3</t>
  </si>
  <si>
    <t>млн. м3</t>
  </si>
  <si>
    <t>кВА</t>
  </si>
  <si>
    <t>МВА</t>
  </si>
  <si>
    <t>В</t>
  </si>
  <si>
    <t>кВ</t>
  </si>
  <si>
    <t>Таблица кодов для строк 1170, 117000001 ÷ 117000031 показатель «Тип освещаемой поверхности»</t>
  </si>
  <si>
    <t>Магистральные дороги</t>
  </si>
  <si>
    <t>Улицы общегородского значения</t>
  </si>
  <si>
    <t>Тротуары</t>
  </si>
  <si>
    <t>Пешеходные переходы</t>
  </si>
  <si>
    <t>Проезды</t>
  </si>
  <si>
    <t>Детские площадки</t>
  </si>
  <si>
    <t>Иные освещаемые поверхности</t>
  </si>
  <si>
    <t>электроэнергия</t>
  </si>
  <si>
    <t>вид ТЭР</t>
  </si>
  <si>
    <t>Таблица видов ТЭР и воды для строки Прил. 22 табл. 2</t>
  </si>
  <si>
    <r>
      <t>____</t>
    </r>
    <r>
      <rPr>
        <sz val="8"/>
        <rFont val="Times New Roman"/>
        <family val="1"/>
      </rPr>
      <t>∙ товаротранспортная работа ГТС (млн. куб. м∙км); ∙ удельный расход природного газа на собственные нужды газотранспортной системы (далее - ГТС) (куб. м/(млн. куб. м∙км));</t>
    </r>
  </si>
  <si>
    <t>Таблица кодов для строки 801 показатель «Вид транспортного средства, предназначение оборудования»</t>
  </si>
  <si>
    <t>Сухопутный</t>
  </si>
  <si>
    <t>Воздушный</t>
  </si>
  <si>
    <t>Водный</t>
  </si>
  <si>
    <t>Космический</t>
  </si>
  <si>
    <t>Амфибия</t>
  </si>
  <si>
    <t>Летающая лодка</t>
  </si>
  <si>
    <t>Экраноплан</t>
  </si>
  <si>
    <t>Судно на воздушной подушке</t>
  </si>
  <si>
    <t>Прочее</t>
  </si>
  <si>
    <t>Таблица кодов для строки 1401 показатель «Значение</t>
  </si>
  <si>
    <t>В наличии</t>
  </si>
  <si>
    <t>Программа отсутствует</t>
  </si>
  <si>
    <t>Таблица кодов для строки 1404 показатель «Значение»</t>
  </si>
  <si>
    <t>Соответствует</t>
  </si>
  <si>
    <t>Не соответствует</t>
  </si>
  <si>
    <t>Таблица кодов для строки 1405 показатель «Значение»</t>
  </si>
  <si>
    <t>Достигнуты</t>
  </si>
  <si>
    <t>Не достигнуты</t>
  </si>
  <si>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Указывается код вида экономической деятельности по ОКВЭД, для осуществления которой используется ТЭР. Если ТЭР используется для осуществления нескольких видов экономической деятельности, коды по ОКВЭД указываются через запятую.</t>
    </r>
  </si>
  <si>
    <r>
      <t>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При заполнении Таблицы 1 не допускается дублирование количества узлов (приборов) учета используемых энергетических ресурсов в разных балансовых группах (полученных от стороннего источника, собственного производства, потребленных на собственные нужды, отданных сторонним потребителям). В случае использования одних и тех же узлов (приборов) учета для разных балансовых показателей, количество указывается только в одной из балансовых групп.</t>
    </r>
  </si>
  <si>
    <r>
      <t>____</t>
    </r>
    <r>
      <rPr>
        <sz val="8"/>
        <rFont val="Times New Roman"/>
        <family val="1"/>
      </rPr>
      <t>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Автоматизированная информационно-измерительная система.</t>
    </r>
  </si>
  <si>
    <t>Приложение № 4</t>
  </si>
  <si>
    <t>Сведения о потреблении энергетических ресурсов и воды и о его изменениях</t>
  </si>
  <si>
    <t>Наименование энергетического ресурса</t>
  </si>
  <si>
    <t>Предшествующие годы</t>
  </si>
  <si>
    <t>Отчетный (базовый) год</t>
  </si>
  <si>
    <t>Обоснование снижения или увеличения потребления энергетических ресурсов и воды</t>
  </si>
  <si>
    <t>Объем потребления, за исключением потребления тепловой энергии, электрической энергии и воды собственного производства, всего,
в том числе:</t>
  </si>
  <si>
    <t>Электрической энергии, всего</t>
  </si>
  <si>
    <t>тыс. кВт∙ч</t>
  </si>
  <si>
    <t>в том числе по узлам (приборам) учета</t>
  </si>
  <si>
    <t>Тепловой энергии, всего</t>
  </si>
  <si>
    <t>Гкал</t>
  </si>
  <si>
    <t>Твердого топлива *</t>
  </si>
  <si>
    <t>т</t>
  </si>
  <si>
    <t>Жидкого топлива *</t>
  </si>
  <si>
    <t>1.5</t>
  </si>
  <si>
    <t>Природного газа *, всего</t>
  </si>
  <si>
    <t>тыс. н. куб. м</t>
  </si>
  <si>
    <t>1.5.1</t>
  </si>
  <si>
    <t>1.6</t>
  </si>
  <si>
    <t>Сжиженного газа *, всего</t>
  </si>
  <si>
    <t>тыс. т</t>
  </si>
  <si>
    <t>1.6.1</t>
  </si>
  <si>
    <t>1.7</t>
  </si>
  <si>
    <t>Сжатого газа *, всего</t>
  </si>
  <si>
    <t>1.7.1</t>
  </si>
  <si>
    <t>1.8</t>
  </si>
  <si>
    <t>Попутного нефтяного газа *, всего</t>
  </si>
  <si>
    <t>1.8.1</t>
  </si>
  <si>
    <t>1.9</t>
  </si>
  <si>
    <t>Моторного топлива, всего,
в том числе:</t>
  </si>
  <si>
    <t>1.9.1</t>
  </si>
  <si>
    <t>бензина</t>
  </si>
  <si>
    <t>тыс. л</t>
  </si>
  <si>
    <t>1.9.2</t>
  </si>
  <si>
    <t>керосина</t>
  </si>
  <si>
    <t>1.9.3</t>
  </si>
  <si>
    <t>дизельного топлива</t>
  </si>
  <si>
    <t>1.9.4</t>
  </si>
  <si>
    <t>сжиженного газа</t>
  </si>
  <si>
    <t>1.9.5</t>
  </si>
  <si>
    <t>сжатого газа</t>
  </si>
  <si>
    <t>н. куб. м</t>
  </si>
  <si>
    <t>1.9.6</t>
  </si>
  <si>
    <t>твердого топлива</t>
  </si>
  <si>
    <t>1.9.7</t>
  </si>
  <si>
    <t>жидкого топлива (кроме подпунктов 1.9.1 - 1.9.4)</t>
  </si>
  <si>
    <t>1.10</t>
  </si>
  <si>
    <t>Воды, всего</t>
  </si>
  <si>
    <t>1.10.1</t>
  </si>
  <si>
    <t>1.11</t>
  </si>
  <si>
    <t>Иных энергетических ресурсов</t>
  </si>
  <si>
    <t>Наименование (марка) транспортного средства, оборудования</t>
  </si>
  <si>
    <t>Коли-чество единиц транс-портных средств, оборудо-вания</t>
  </si>
  <si>
    <t>Грузо-подъем-ность, т, пассажи-ровмести-мость,
чел.</t>
  </si>
  <si>
    <t>Объем грузо-перевозок, тыс. т-км, тыс. пасс.-км ***</t>
  </si>
  <si>
    <t>Январь 2018</t>
  </si>
  <si>
    <t>Сведения об использовании моторного топлива за отчетный (базовый) год *</t>
  </si>
  <si>
    <t>вид использо-ванного топлива, электри-ческая энергия</t>
  </si>
  <si>
    <t>способ измерения расхода топлива (электри-ческой энергии)</t>
  </si>
  <si>
    <t>3. Сведения об оснащенности приборами учета</t>
  </si>
  <si>
    <t>Сокращение потерь ТЭР
на весь период действия
энергетического паспорта</t>
  </si>
  <si>
    <t>в натураль-ном выражении</t>
  </si>
  <si>
    <t>в стоимост-ном выражении, тыс. руб.</t>
  </si>
  <si>
    <t>в стоимост-ном выражении (тыс. руб.)</t>
  </si>
  <si>
    <t>6.n</t>
  </si>
  <si>
    <t>7.n</t>
  </si>
  <si>
    <t>8.n</t>
  </si>
  <si>
    <t>Сведения об экономии потребляемых энергетических ресурсов и воды, полученной</t>
  </si>
  <si>
    <t>в результате реализации мероприятий по сокращению потерь передаваемых энергетических ресурсов и воды</t>
  </si>
  <si>
    <t>Годовая экономия
энергетических ресурсов и воды</t>
  </si>
  <si>
    <t>Электроэнергия</t>
  </si>
  <si>
    <t>тыс. кВт·ч</t>
  </si>
  <si>
    <t>Котельно-печное топливо</t>
  </si>
  <si>
    <t>Моторное топливо</t>
  </si>
  <si>
    <t>Вода</t>
  </si>
  <si>
    <t>* Не заполняется.</t>
  </si>
  <si>
    <t>Приложение № 21</t>
  </si>
  <si>
    <t>По сокращению потерь природного газа, тыс. н. куб. м</t>
  </si>
  <si>
    <t>По сокращению потерь воды, тыс. куб. м</t>
  </si>
  <si>
    <t>По сокр. потерь попутного нефтяного газа, тыс. н. куб. м</t>
  </si>
  <si>
    <t>Моторное топливо, всего, в том числе:</t>
  </si>
  <si>
    <t>Потребление электрической энергии, всего, в том числе:</t>
  </si>
  <si>
    <r>
      <t>_____</t>
    </r>
    <r>
      <rPr>
        <sz val="8"/>
        <rFont val="Times New Roman"/>
        <family val="1"/>
      </rPr>
      <t>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Вид транспортного средства (предназначение оборудования) указывается в зависимости от среды, в которой транспортное средство (оборудование) выполняет свои функции</t>
    </r>
  </si>
  <si>
    <r>
      <t>_____</t>
    </r>
    <r>
      <rPr>
        <sz val="8"/>
        <rFont val="Times New Roman"/>
        <family val="1"/>
      </rPr>
      <t>(сухопутный, воздушный, водный и космический).</t>
    </r>
  </si>
  <si>
    <t>Объем потребленных энергетических ресурсов (работ, услуг) в стоимостном выражении, всего, в том числе:</t>
  </si>
  <si>
    <t>Объем потребленных энергетических ресурсов (работ, услуг) в натуральном выражении, всего, в том числе:</t>
  </si>
  <si>
    <t>Приложение № 29</t>
  </si>
  <si>
    <t>Сведения об основных технических характеристиках и о потреблении энергетических ресурсов отопительными котельными</t>
  </si>
  <si>
    <t>Наименование и место расположения котельной</t>
  </si>
  <si>
    <t>Количество котлов, шт.</t>
  </si>
  <si>
    <t>Проектная мощность котельной, Гкал/ч</t>
  </si>
  <si>
    <t>КПД при номинальной нагрузке, %</t>
  </si>
  <si>
    <t>Потребление котельно-печного топлива
за отчетный (базовый) год,
тыс. т у.т.</t>
  </si>
  <si>
    <t>Выработка тепловой энергии
за отчетный (базовый) год,
Гкал</t>
  </si>
  <si>
    <t>паровые</t>
  </si>
  <si>
    <t>водогрейные</t>
  </si>
  <si>
    <t>по твердому топливу</t>
  </si>
  <si>
    <t>по жидкому топливу</t>
  </si>
  <si>
    <t>по природному газу</t>
  </si>
  <si>
    <t>по сжиженному газу</t>
  </si>
  <si>
    <t>по сжатому газу</t>
  </si>
  <si>
    <t>по попутному нефтяному газу</t>
  </si>
  <si>
    <t>по моторному топливу</t>
  </si>
  <si>
    <t>по воде</t>
  </si>
  <si>
    <t>Общий экономический эффект от реализации мероприятий, тыс. руб./год</t>
  </si>
  <si>
    <t>* При увеличении потребления энергетического ресурса (воды) указывается со знаком "+", при уменьшении потребления энергетического ресурса или воды указывается со знаком "-".</t>
  </si>
  <si>
    <t>** Допустимые виды энергетических ресурсов и их единицы измерения:</t>
  </si>
  <si>
    <t>- электроэнергия, тыс. кВт∙ч;</t>
  </si>
  <si>
    <t>- тепловая энергия, Гкал;</t>
  </si>
  <si>
    <t>- твердое топливо (кроме моторного топлива), т;</t>
  </si>
  <si>
    <t>- жидкое топливо (кроме моторного топлива), т;</t>
  </si>
  <si>
    <t>- природный газ, тыс. н. куб. м;</t>
  </si>
  <si>
    <t>- сжиженный газ, тыс. т;</t>
  </si>
  <si>
    <t>- сжатый газ, тыс. н. куб. м;</t>
  </si>
  <si>
    <t>- попутный нефтяной газ, тыс. н. куб. м;</t>
  </si>
  <si>
    <t>- моторное топливо: бензин, тыс. л;</t>
  </si>
  <si>
    <t>- моторное топливо: жидкое топливо (кроме бензина, керосина, дизельного топлива, сжиженного газа).</t>
  </si>
  <si>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По электрической энергии расчет не производится.</t>
    </r>
  </si>
  <si>
    <t>тепловой энергии</t>
  </si>
  <si>
    <t>Приложение № 27</t>
  </si>
  <si>
    <t>Сведения об основных технических характеристиках и о потреблении энергетических ресурсов дожимными компрессорными станциями *</t>
  </si>
  <si>
    <t>Энергоемкость производства дополнительной продукции (работ, услуг)</t>
  </si>
  <si>
    <t>13</t>
  </si>
  <si>
    <t>Доля платы за энергетические ресурсы 
и воду в объеме произведенной основной продукции (работ, услуг)</t>
  </si>
  <si>
    <t>%</t>
  </si>
  <si>
    <t>14</t>
  </si>
  <si>
    <t>Доля платы за энергетические ресурсы 
и воду в объеме произведенной дополнительной продукции (работ, услуг)</t>
  </si>
  <si>
    <t>15</t>
  </si>
  <si>
    <t>Суммарная максимальная мощность энергопринимающих устройств</t>
  </si>
  <si>
    <t>тыс. кВт</t>
  </si>
  <si>
    <t>16</t>
  </si>
  <si>
    <t>Суммарная среднегодовая заявленная мощность энергопринимающих устройств</t>
  </si>
  <si>
    <t>17</t>
  </si>
  <si>
    <t>Среднесписочная численность 
работников, всего,
в том числе:</t>
  </si>
  <si>
    <t>чел.</t>
  </si>
  <si>
    <t>17.1</t>
  </si>
  <si>
    <t>производственного персонала</t>
  </si>
  <si>
    <t>1 т у.т. = 29,31 ГДж</t>
  </si>
  <si>
    <t>Сведения о средствах измерения (далее - СИ) расходов энергетических ресурсов
в линейном производственном управлении (далее - ЛПУ)</t>
  </si>
  <si>
    <t>наименование технологического объекта (КС, ГИС, ГРС, ЭСН, котельной)</t>
  </si>
  <si>
    <t>наименование СИ, класс точности</t>
  </si>
  <si>
    <t>количество, шт.</t>
  </si>
  <si>
    <t>марка СИ, класс
точности</t>
  </si>
  <si>
    <t>Приложение № 35</t>
  </si>
  <si>
    <t>ЭНЕРГЕТИЧЕСКИЙ ПАСПОРТ,</t>
  </si>
  <si>
    <t>составленный на основании проектной документации</t>
  </si>
  <si>
    <t>наименование объекта (здания, строения, сооружения), адрес</t>
  </si>
  <si>
    <t xml:space="preserve">Класс энергетической эффективности </t>
  </si>
  <si>
    <t>Параметры</t>
  </si>
  <si>
    <t>Значение параметра</t>
  </si>
  <si>
    <t>1. Параметры теплозащиты здания, строения, сооружения</t>
  </si>
  <si>
    <t>1.1. Требуемое сопротивление теплопередаче:</t>
  </si>
  <si>
    <t>- наружных стен</t>
  </si>
  <si>
    <t>кв. м·°С/Вт</t>
  </si>
  <si>
    <t>- окон и балконных дверей</t>
  </si>
  <si>
    <t>- покрытий, чердачных перекрытий</t>
  </si>
  <si>
    <t>- перекрытий над проездами</t>
  </si>
  <si>
    <t>- перекрытий над неотапливаемыми подвалами и подпольями</t>
  </si>
  <si>
    <t>1.2. Требуемый приведенный коэффициент теплопередачи здания, строения, сооружения</t>
  </si>
  <si>
    <t>Вт/(кв. м·°С/Вт)</t>
  </si>
  <si>
    <t>1.3. Требуемая воздухопроницаемость:</t>
  </si>
  <si>
    <t>- наружных стен (в том числе стыки)</t>
  </si>
  <si>
    <t>кг/(кв. м·ч)</t>
  </si>
  <si>
    <t>- окон и балконных дверей (при разности давлений 10 Па)</t>
  </si>
  <si>
    <t>- покрытий и перекрытий первого этажа</t>
  </si>
  <si>
    <t>- входных дверей в квартиры</t>
  </si>
  <si>
    <t>Количество 
оборудованных узлами (приборами) учета точек приема (поставки), всего, 
в том числе:</t>
  </si>
  <si>
    <t>1.1.1</t>
  </si>
  <si>
    <t>Суммарная протяженность, км</t>
  </si>
  <si>
    <t>* Кроме электрической энергии.</t>
  </si>
  <si>
    <t>** Допустимые виды:</t>
  </si>
  <si>
    <t>- тепловая энергия;</t>
  </si>
  <si>
    <t>- нефть;</t>
  </si>
  <si>
    <t>- нефтепродукты;</t>
  </si>
  <si>
    <t>- газовый конденсат;</t>
  </si>
  <si>
    <t>- вода.</t>
  </si>
  <si>
    <t>Приложение № 16</t>
  </si>
  <si>
    <t>Сведения о протяженности воздушных и кабельных линий передачи электроэнергии</t>
  </si>
  <si>
    <t>(км)</t>
  </si>
  <si>
    <t>Класс напряжения</t>
  </si>
  <si>
    <t>Динамика изменения показателей по годам</t>
  </si>
  <si>
    <t>отчетный (базовый)
год</t>
  </si>
  <si>
    <t>2.1.8. Отношение площади окон и балконных дверей к площади стен, включая окна и балконные двери</t>
  </si>
  <si>
    <t>2.2. Уровень теплозащиты наружных ограждающих конструкций</t>
  </si>
  <si>
    <t>2.2.1. Приведенное сопротивление теплопередаче:</t>
  </si>
  <si>
    <t>- стен</t>
  </si>
  <si>
    <t>- перекрытий над подвалами и подпольями</t>
  </si>
  <si>
    <t>- перекрытий над проездами и под эркерами</t>
  </si>
  <si>
    <t>2.2.2. Приведенный коэффициент теплопередачи здания</t>
  </si>
  <si>
    <t>2.2.3. Сопротивление воздухопроницанию наружных ограждающих конструкций при разности давлений 10 Па:</t>
  </si>
  <si>
    <t>- стен (в том числе стыки)</t>
  </si>
  <si>
    <t>кв. м·ч/кг</t>
  </si>
  <si>
    <t>- перекрытия над техническим подпольем и подвалом</t>
  </si>
  <si>
    <t>- стыков элементов стен</t>
  </si>
  <si>
    <t>м·ч/кг</t>
  </si>
  <si>
    <t>Сведения об обособленных подразделениях организации</t>
  </si>
  <si>
    <t>Простой срок окупаемости (план),
лет</t>
  </si>
  <si>
    <t>Сведения о величине потерь переданных энергетических ресурсов</t>
  </si>
  <si>
    <t>Наименование
энергоносителя</t>
  </si>
  <si>
    <t>Потребленное количество
за отчетный (базовый) год</t>
  </si>
  <si>
    <t>Предыдущие годы</t>
  </si>
  <si>
    <t>Объем передаваемых энергетических ресурсов</t>
  </si>
  <si>
    <t>Нефти</t>
  </si>
  <si>
    <t>Приложение № 15</t>
  </si>
  <si>
    <t>Описание линий передачи (транспортировки) энергетических ресурсов и воды *</t>
  </si>
  <si>
    <t>Наименование линии</t>
  </si>
  <si>
    <t>Вид передаваемого ресурса **</t>
  </si>
  <si>
    <t>Способ прокладки</t>
  </si>
  <si>
    <r>
      <t>____</t>
    </r>
    <r>
      <rPr>
        <sz val="8"/>
        <rFont val="Times New Roman"/>
        <family val="1"/>
      </rPr>
      <t>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Магистральные дороги, улицы общегородского значения, тротуары, пешеходные переходы, проезды, детские площадки и иные типы освещаемой поверхности.</t>
    </r>
  </si>
  <si>
    <t>Приложение № 12</t>
  </si>
  <si>
    <t>Основные технические характеристики энергетических ресурсов и их потребление основными технологическими комплексами</t>
  </si>
  <si>
    <t>Наименование 
(марка) вида 
основного технологического комплекса</t>
  </si>
  <si>
    <t>Тип</t>
  </si>
  <si>
    <t>Основные технические характеристики *</t>
  </si>
  <si>
    <t>Объем потребленной воды
в натуральном выражении, всего,
в том числе:</t>
  </si>
  <si>
    <t>тыс. куб. м</t>
  </si>
  <si>
    <t>10.1</t>
  </si>
  <si>
    <t>10.2</t>
  </si>
  <si>
    <t>11</t>
  </si>
  <si>
    <t>Количество турбодетандерных установок</t>
  </si>
  <si>
    <t>Объем электрической энергии, выработанной на турбодетандерных установках</t>
  </si>
  <si>
    <t>Сведения о системах освещения и показателях энергетической эффективности использования электрической энергии на цели наружного освещения площадок предприятий, населенных пунктов и автомобильных дорог вне населенных пунктов *</t>
  </si>
  <si>
    <t>Наименование системы освещения</t>
  </si>
  <si>
    <t>Тип освещаемой поверхности **</t>
  </si>
  <si>
    <t>Нормированная средняя горизонтальная освещенность покрытий</t>
  </si>
  <si>
    <t>Соответствие фактической средней горизонтальной освещенности нормативной (да/нет)</t>
  </si>
  <si>
    <t>Наличие системы управле-ния осве-щением (да/нет)</t>
  </si>
  <si>
    <t>Суммар-ная установ-ленная мощ-ность,
кВт</t>
  </si>
  <si>
    <t>Время работы системы за год, часов</t>
  </si>
  <si>
    <t>Освеща-емая площадь, тыс. кв. м</t>
  </si>
  <si>
    <t>Удельная мощность освети-тельных установок, Вт/кв. м</t>
  </si>
  <si>
    <t>Суммарный объем потребления электричес-кой энергии за отчетный (базовый) год, 
тыс. кВт∙ч</t>
  </si>
  <si>
    <t>полученной от стороннего источника</t>
  </si>
  <si>
    <t>1.1.2</t>
  </si>
  <si>
    <t>собственного производства</t>
  </si>
  <si>
    <t>1.1.3</t>
  </si>
  <si>
    <t>потребленной на собственные нужды</t>
  </si>
  <si>
    <t>1.1.4</t>
  </si>
  <si>
    <t>отданной субабонентам (сторонним потребителям)</t>
  </si>
  <si>
    <t>1.2</t>
  </si>
  <si>
    <t>Количество необорудованных узлами (приборами) учета точек приема (поставки), всего, 
в том числе:</t>
  </si>
  <si>
    <t>1.2.1</t>
  </si>
  <si>
    <t>1.2.2</t>
  </si>
  <si>
    <t>1.2.3</t>
  </si>
  <si>
    <t>1.2.4</t>
  </si>
  <si>
    <t>1.3</t>
  </si>
  <si>
    <t>Количество узлов (приборов) учета с нарушенными сроками поверки</t>
  </si>
  <si>
    <t>1.4</t>
  </si>
  <si>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Прогноз на два года, следующих за отчетным (базовым) годом, обязателен к заполнению. Прогноз на последующие третий, четвертый и пятый годы, следующие за отчетным (базовым) годом, указывается в добровольном порядке.</t>
    </r>
  </si>
  <si>
    <t>Приложение № 7</t>
  </si>
  <si>
    <t>Сведения по балансу потребления котельно-печного топлива</t>
  </si>
  <si>
    <t>Некоммерческое партнерство «Межрегиональный Альянс Энергоаудиторов»</t>
  </si>
  <si>
    <t>Рег. № СРО-Э-150 от 14 декабря 2012 года</t>
  </si>
  <si>
    <t>Приложение № 2</t>
  </si>
  <si>
    <t>к Требованиям к проведению</t>
  </si>
  <si>
    <t>энергетического обследования</t>
  </si>
  <si>
    <t>Удельный годовой расход электри-ческой энергии 
на обще-домовые нужды, кВт∙ч/
кв. м</t>
  </si>
  <si>
    <t>Класс энерге-тичес-кой эффек-тивно-сти</t>
  </si>
  <si>
    <t>Составлен по результатам обязательного энергетического обследования</t>
  </si>
  <si>
    <t>(должность, подпись лица (руководителя 
организации), проводившего энергетическое
обследование, и печать организации (лица),
проводившей энергетическое обследование)</t>
  </si>
  <si>
    <t>(должность, подпись руководителя организации (коллегиального исполнительного органа организации), заказавшей проведение
энергетического обследования, или уполномоченного им лица
и печать организации)</t>
  </si>
  <si>
    <t>(должность, подпись лица, осуществляющего
функции единоличного исполнительного органа
СРО (руководителя коллегиального
исполнительного органа СРО))</t>
  </si>
  <si>
    <t>(месяц, год составления паспорта)</t>
  </si>
  <si>
    <r>
      <t>_____</t>
    </r>
    <r>
      <rPr>
        <sz val="8"/>
        <rFont val="Times New Roman"/>
        <family val="1"/>
      </rPr>
      <t>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Расчет снижения выбросов определяется по приведенному в энергетическом паспорте потенциалу энергосбережения.</t>
    </r>
  </si>
  <si>
    <t>при использовании энергетических ресурсов и о его изменениях *</t>
  </si>
  <si>
    <t>Таблица 3</t>
  </si>
  <si>
    <t>- моторное топливо: жидкое топливо</t>
  </si>
  <si>
    <t xml:space="preserve">  (кроме бензина, керосина, дизельного</t>
  </si>
  <si>
    <t xml:space="preserve">   топлива, сжиженного газа), т;</t>
  </si>
  <si>
    <t>Наименование топливно-энергетического ресурса</t>
  </si>
  <si>
    <r>
      <t>Количество 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-эквивалента, т</t>
    </r>
  </si>
  <si>
    <t>предшествующие годы</t>
  </si>
  <si>
    <t>отчетный (базовый) год</t>
  </si>
  <si>
    <t>прогноз на последующие годы **</t>
  </si>
  <si>
    <r>
      <t>Превышение над установленным лимитом по выбросам 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-эквивалента</t>
    </r>
  </si>
  <si>
    <t>Утилизация выбросов (в т.ч. полезная)</t>
  </si>
  <si>
    <t>Плата за выбросы, тыс. руб.</t>
  </si>
  <si>
    <t>Допустимые топливно-энергетические ресурсы:</t>
  </si>
  <si>
    <t>- твердое топливо (кроме моторного топлива);</t>
  </si>
  <si>
    <t>- жидкое топливо (кроме моторного топлива);</t>
  </si>
  <si>
    <t>- природный газ;</t>
  </si>
  <si>
    <t>- сжиженный газ;</t>
  </si>
  <si>
    <t>- сжатый газ;</t>
  </si>
  <si>
    <t>- попутный нефтяной газ;</t>
  </si>
  <si>
    <t>на производство основной продукции (работ, услуг)</t>
  </si>
  <si>
    <t>7.2</t>
  </si>
  <si>
    <t>на производство дополнительной продукции (работ, услуг)</t>
  </si>
  <si>
    <t>8</t>
  </si>
  <si>
    <t>т у.т.</t>
  </si>
  <si>
    <t>8.1</t>
  </si>
  <si>
    <t>8.2</t>
  </si>
  <si>
    <t>9</t>
  </si>
  <si>
    <t>Вид ТС, наименование, количество - заполняются в Прил. №8.
Остальные данные вносятся в Табл. 8М1. Вид топлива и единицы измерения выбираются из списка.
При добавлении строк необходимо добавить строку и целиком скопировать в нее строку-образец.</t>
  </si>
  <si>
    <t>Объем потребленной воды
в стоимостном выражении, всего,
в том числе:</t>
  </si>
  <si>
    <t>9.1</t>
  </si>
  <si>
    <t>9.2</t>
  </si>
  <si>
    <t>10</t>
  </si>
  <si>
    <t>технологические потери</t>
  </si>
  <si>
    <t>Потребление тепловой энергии, всего,
в том числе:</t>
  </si>
  <si>
    <t>на собственные нужды</t>
  </si>
  <si>
    <t>Приложение № 31</t>
  </si>
  <si>
    <t>Сведения по балансу расхода природного газа в газотранспортной организации</t>
  </si>
  <si>
    <t>Статья баланса</t>
  </si>
  <si>
    <t>На собственные нужды, всего, 
в том числе:</t>
  </si>
  <si>
    <t>на прочие собственные нужды, всего, 
в том числе:</t>
  </si>
  <si>
    <t>на собственные нужды КС</t>
  </si>
  <si>
    <t>на нужды линейной части (далее - ЛЧ),</t>
  </si>
  <si>
    <t>газораспределительной станции (далее - ГРС),</t>
  </si>
  <si>
    <t>газоизмерительной станции (далее - ГИС)</t>
  </si>
  <si>
    <t>Фактические (отчетные) потери, всего, 
в том числе:</t>
  </si>
  <si>
    <t>потери из-за аварий и иных инцидентов</t>
  </si>
  <si>
    <t>Приложение № 32</t>
  </si>
  <si>
    <t>Сведения по балансу электрической энергии в газотранспортной организации</t>
  </si>
  <si>
    <t>(в тыс. кВт·ч)</t>
  </si>
  <si>
    <t>дата начала обучения</t>
  </si>
  <si>
    <t>дата окончания обучения</t>
  </si>
  <si>
    <t>документ об образовании (диплом, удостоверение, сертификат)</t>
  </si>
  <si>
    <t>сведения об аттестации и присвоении (повышении) квалификации</t>
  </si>
  <si>
    <t>природный газ</t>
  </si>
  <si>
    <t>попутный нефтяной газ</t>
  </si>
  <si>
    <t>моторное топливо: бензин</t>
  </si>
  <si>
    <t>моторное топливо: керосин</t>
  </si>
  <si>
    <t>На собственные нужды, всего,</t>
  </si>
  <si>
    <t>*** Не заполняется.</t>
  </si>
  <si>
    <t>Приложение № 3</t>
  </si>
  <si>
    <t>Сведения об оснащенности узлами (приборами) учета *</t>
  </si>
  <si>
    <t>№ п/п</t>
  </si>
  <si>
    <t>Наименование показателя</t>
  </si>
  <si>
    <r>
      <t>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Прогноз на два года, следующих за отчетным (базовым) годом, обязателен к заполнению. Прогноз на последующие третий, четвертый и пятый годы, следующие за отчетным (базовым) годом, указывается в добровольном порядке.</t>
    </r>
  </si>
  <si>
    <t>Приложение № 6</t>
  </si>
  <si>
    <t>Сведения по балансу тепловой энергии и о его изменениях</t>
  </si>
  <si>
    <t>(в Гкал)</t>
  </si>
  <si>
    <t>Собственное производство, всего,
в том числе:</t>
  </si>
  <si>
    <t>Технологические расходы, всего,
в том числе:</t>
  </si>
  <si>
    <t>на нагрев технологических потоков, всего,
в том числе *****</t>
  </si>
  <si>
    <t>2.1.11.1</t>
  </si>
  <si>
    <t>на нагрев газов регенерации адсорбентов</t>
  </si>
  <si>
    <t>2.1.11.2</t>
  </si>
  <si>
    <t>на нагрев кубовой жидкости ректификационных, десорбционных колонн</t>
  </si>
  <si>
    <t>2.1.11.3</t>
  </si>
  <si>
    <t>на нагрев прочих технологических потоков</t>
  </si>
  <si>
    <t>2.1.12</t>
  </si>
  <si>
    <t>на переработку газа *****</t>
  </si>
  <si>
    <t>2.1.13</t>
  </si>
  <si>
    <t>на переработку конденсата *****</t>
  </si>
  <si>
    <t>2.1.14</t>
  </si>
  <si>
    <t>на печи дожигания вредных отходов *****</t>
  </si>
  <si>
    <t>2.1.15</t>
  </si>
  <si>
    <t>на проведение плановых ремонтов 
оборудования *****</t>
  </si>
  <si>
    <t>2.1.16</t>
  </si>
  <si>
    <t>технологические потери (утечки)</t>
  </si>
  <si>
    <t>пластовые потери ****</t>
  </si>
  <si>
    <r>
      <t xml:space="preserve">моторное топливо: жидкое топливо </t>
    </r>
    <r>
      <rPr>
        <sz val="8"/>
        <rFont val="Times New Roman"/>
        <family val="1"/>
      </rPr>
      <t>(кроме бензина, керосина, дизельного топлива, сжиженного газа)</t>
    </r>
  </si>
  <si>
    <t>Наименование топливно-энергетического ресурса (далее - ТЭР)</t>
  </si>
  <si>
    <t>Сведения о рекомендуемых обеспечивающих мероприятиях по энергосбережению и повышению энергетической эффективности *</t>
  </si>
  <si>
    <t>удельный расход топлива и электрической энергии,
л/100 км, л/моточас, т/100 км, т/моточас, н. куб. м/100 км,
н. куб. м/моточас, кВт·ч/100 км, кВт·ч/моточас</t>
  </si>
  <si>
    <t>пробег,
тыс. км, отработано, моточас</t>
  </si>
  <si>
    <t>количество
топлива
и электрической энергии,
тыс. л, т,
н. куб. м, тыс. кВт·ч</t>
  </si>
  <si>
    <t>потери топлива и электри-ческой энергии, тыс. л, т,
н. куб. м, тыс. кВт·ч</t>
  </si>
  <si>
    <t>калориферы воздушные</t>
  </si>
  <si>
    <t>Горячее водоснабжение</t>
  </si>
  <si>
    <t>сжиженный газ</t>
  </si>
  <si>
    <t>9.5</t>
  </si>
  <si>
    <t>сжатый газ</t>
  </si>
  <si>
    <t>9.6</t>
  </si>
  <si>
    <t>твердое топливо</t>
  </si>
  <si>
    <t>9.7</t>
  </si>
  <si>
    <t>жидкое топливо (кроме подпунктов 9.1 - 9.4)</t>
  </si>
  <si>
    <t>* Кроме моторного топлива (подпункт 9).</t>
  </si>
  <si>
    <t>Приложение № 22</t>
  </si>
  <si>
    <t>Потребление природного газа, всего,
в том числе:</t>
  </si>
  <si>
    <t>на собственные нужды, всего,
в том числе:</t>
  </si>
  <si>
    <t>на компримирование</t>
  </si>
  <si>
    <t>на прочие собственные нужды</t>
  </si>
  <si>
    <t>2.4. Показатели эксплуатационной энергоемкости здания, строения, сооружения</t>
  </si>
  <si>
    <t>2.4.1. Годовые расходы конечных видов энергоносителей на здание (жилую часть здания), строение, сооружение:</t>
  </si>
  <si>
    <t>- тепловой энергии на отопление в холодный и переходный периоды года</t>
  </si>
  <si>
    <t>МДж/год</t>
  </si>
  <si>
    <t>- тепловой энергии на горячее водоснабжение</t>
  </si>
  <si>
    <t>- тепловой энергии других систем (раздельно)</t>
  </si>
  <si>
    <t>- электрической энергии, всего, 
в том числе:</t>
  </si>
  <si>
    <t>МВт·ч/год</t>
  </si>
  <si>
    <t>на общедомовое освещение</t>
  </si>
  <si>
    <t>в квартирах (помещениях)</t>
  </si>
  <si>
    <t>на силовое оборудование</t>
  </si>
  <si>
    <t>на водоснабжение и канализацию</t>
  </si>
  <si>
    <t>тыс. куб. м/год</t>
  </si>
  <si>
    <t>2.4.2. Удельные годовые расходы конечных видов энергоносителей в расчете на 1 кв. м площади квартир (помещений):</t>
  </si>
  <si>
    <t>КПП
(в случае отсутствия - территориальный код ФНС России)</t>
  </si>
  <si>
    <t>Среднесписочная численность</t>
  </si>
  <si>
    <t>работников (всего), чел.</t>
  </si>
  <si>
    <t>производственного персонала, чел.</t>
  </si>
  <si>
    <t>1</t>
  </si>
  <si>
    <t>2</t>
  </si>
  <si>
    <t>n</t>
  </si>
  <si>
    <t>* Четыре года, предшествующих отчетному (базовому) году.</t>
  </si>
  <si>
    <t>** Последний полный календарный год перед датой составления энергетического паспорта.</t>
  </si>
  <si>
    <t>твердое топливо (кроме моторного топлива)</t>
  </si>
  <si>
    <t>жидкое топливо (кроме моторного топлива)</t>
  </si>
  <si>
    <t>2.11</t>
  </si>
  <si>
    <t>2.12</t>
  </si>
  <si>
    <t>2.13</t>
  </si>
  <si>
    <t>на условно-постоянные технологические нужды ****</t>
  </si>
  <si>
    <t>2.1.10</t>
  </si>
  <si>
    <t>на компрессорные установки (топливный газ) *****</t>
  </si>
  <si>
    <t>2.1.11</t>
  </si>
  <si>
    <t>Фактическое использование тепловой энергии теплоутилизаторов</t>
  </si>
  <si>
    <t>Потенциальная энергия сжатого газа</t>
  </si>
  <si>
    <r>
      <t>____</t>
    </r>
    <r>
      <rPr>
        <sz val="8"/>
        <rFont val="Times New Roman"/>
        <family val="1"/>
      </rPr>
      <t>-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организаций, осуществляющих передачу (транспортировку) энергетических ресурсов и воды (отдельно по каждому виду передаваемых (транспортируемых)</t>
    </r>
  </si>
  <si>
    <t>3.1. Количество точек ввода со стороны энергоресурсов и воды, оборудованных приборами учета, при централизованном снабжении:</t>
  </si>
  <si>
    <t>- тепловой энергии</t>
  </si>
  <si>
    <t>- газа</t>
  </si>
  <si>
    <t>- воды</t>
  </si>
  <si>
    <t>3.2. Количество точек ввода со стороны энергоресурсов и воды, необорудованных приборами учета, при централизованном снабжении:</t>
  </si>
  <si>
    <t>По видам оказываемых услуг</t>
  </si>
  <si>
    <t>3.1</t>
  </si>
  <si>
    <t>3.2</t>
  </si>
  <si>
    <t>3.n</t>
  </si>
  <si>
    <t>По основным энергоемким технологическим процессам</t>
  </si>
  <si>
    <t>4.1</t>
  </si>
  <si>
    <t>4.2</t>
  </si>
  <si>
    <t>4.n</t>
  </si>
  <si>
    <t>По основному технологическому оборудованию</t>
  </si>
  <si>
    <t>5.n</t>
  </si>
  <si>
    <t>Попутного нефтяного газа</t>
  </si>
  <si>
    <t>Нефтепродуктов *</t>
  </si>
  <si>
    <t>Газового конденсата</t>
  </si>
  <si>
    <t>Природного газа</t>
  </si>
  <si>
    <t>Фактические потери передаваемых энергетических ресурсов</t>
  </si>
  <si>
    <t>Значения утвержденных нормативов потерь по видам энергетических ресурсов</t>
  </si>
  <si>
    <t>Воздушные линии</t>
  </si>
  <si>
    <t>1150 кВ</t>
  </si>
  <si>
    <t>800 кВ</t>
  </si>
  <si>
    <t>750 кВ</t>
  </si>
  <si>
    <t>500 кВ</t>
  </si>
  <si>
    <t>400 кВ</t>
  </si>
  <si>
    <t>330 кВ</t>
  </si>
  <si>
    <t>220 кВ</t>
  </si>
  <si>
    <t>154 кВ</t>
  </si>
  <si>
    <t>110 кВ</t>
  </si>
  <si>
    <t>35 кВ</t>
  </si>
  <si>
    <t>27,5 кВ</t>
  </si>
  <si>
    <t>1.12</t>
  </si>
  <si>
    <t>20 кВ</t>
  </si>
  <si>
    <t>1.13</t>
  </si>
  <si>
    <t>10 кВ</t>
  </si>
  <si>
    <t>1.14</t>
  </si>
  <si>
    <t>6 кВ</t>
  </si>
  <si>
    <t>Итого от 6 кВ и выше</t>
  </si>
  <si>
    <t>1.15</t>
  </si>
  <si>
    <t>3 кВ</t>
  </si>
  <si>
    <t>1.16</t>
  </si>
  <si>
    <t>2 кВ</t>
  </si>
  <si>
    <t>в том числе отапливаемой части</t>
  </si>
  <si>
    <t>2.1.2. Количество квартир (помещений)</t>
  </si>
  <si>
    <t>2.1.3. Расчетное количество жителей (работников)</t>
  </si>
  <si>
    <t>2.1.4. Площадь квартир, помещений (без летних помещений)</t>
  </si>
  <si>
    <t>кв. м</t>
  </si>
  <si>
    <t>2.1.5. Высота этажа (от пола до пола)</t>
  </si>
  <si>
    <t>м</t>
  </si>
  <si>
    <t>2.1.6. Общая площадь наружных ограждающих конструкций отапливаемой части здания, всего, в том числе:</t>
  </si>
  <si>
    <t>- стен, включая окна, балконные и входные двери в здание</t>
  </si>
  <si>
    <t>- перекрытий над неотапливаемыми подвалами и подпольями, проездами и под эркерами, полов по грунту</t>
  </si>
  <si>
    <t>2.1.7. Отношение площади наружных ограждающих конструкций отапливаемой части здания к площади квартир (помещений)</t>
  </si>
  <si>
    <t>6.4.1. Полное наименование банка</t>
  </si>
  <si>
    <t>6.4.2. БИК</t>
  </si>
  <si>
    <t>6.4.3. Расчетный счет</t>
  </si>
  <si>
    <t>6.4.4. Лицевой счет (при наличии)</t>
  </si>
  <si>
    <t>7. Коды по классификаторам:</t>
  </si>
  <si>
    <t>7.1. Основной код по ОКВЭД</t>
  </si>
  <si>
    <t>7.2. Дополнительные коды по ОКВЭД</t>
  </si>
  <si>
    <t>7.3. Код по ОКОГУ</t>
  </si>
  <si>
    <t>8. Ф.И.О., должность руководителя</t>
  </si>
  <si>
    <t>9. Ф.И.О.,  должность,  телефон,  факс,  адрес  электронной почты должностного лица, ответственного за техническое</t>
  </si>
  <si>
    <t>состояние оборудования</t>
  </si>
  <si>
    <t>10. Ф.И.О., должность, телефон, факс, адрес электронной почты должностного лица, ответственного за энергетическое</t>
  </si>
  <si>
    <t>хозяйство</t>
  </si>
  <si>
    <t>11. Сведения о внедрении системы энергетического менеджмента *:</t>
  </si>
  <si>
    <t>11.1. Дата (месяц, год) внедрения системы энергетического менеджмента</t>
  </si>
  <si>
    <t>Нерациональные потери в системах водоснабжения</t>
  </si>
  <si>
    <t>Таблица 2</t>
  </si>
  <si>
    <t>№
п/п</t>
  </si>
  <si>
    <t>Наименование подразделения</t>
  </si>
  <si>
    <t>Адрес 
местонахождения</t>
  </si>
  <si>
    <t>МДж/кв. м год</t>
  </si>
  <si>
    <t>- электрической энергии</t>
  </si>
  <si>
    <t>кВт·ч/кв. м год</t>
  </si>
  <si>
    <t>куб. м/кв. м год</t>
  </si>
  <si>
    <t>2.4.3. Удельная эксплуатационная энергоемкость здания (обобщенный показатель годового расхода топливно-энергетических ресурсов в расчете на 1 кв. м площади квартир, помещений)</t>
  </si>
  <si>
    <t>кг у.т./кв. м год</t>
  </si>
  <si>
    <t>2.4.4. Суммарный удельный годовой расход тепловой энергии:</t>
  </si>
  <si>
    <t>- на отопление, вентиляцию и горячее водоснабжение</t>
  </si>
  <si>
    <t>кВт·ч/(кв. м·год)</t>
  </si>
  <si>
    <t>- максимально допустимые величины отклонений от нормируемого показателя</t>
  </si>
  <si>
    <t>- на отопление и вентиляцию</t>
  </si>
  <si>
    <t>Вт·ч/(кв. м·°С·сут.)</t>
  </si>
  <si>
    <t>2.4.5. Удельный расход электрической энергии на общедомовые нужды</t>
  </si>
  <si>
    <t>кВт·ч/кв. м</t>
  </si>
  <si>
    <t>моторное топливо: дизельное топливо</t>
  </si>
  <si>
    <t>моторное топливо: сжиженный газ</t>
  </si>
  <si>
    <t>моторное топливо: сжатый газ</t>
  </si>
  <si>
    <t>моторное топливо: твердое топливо</t>
  </si>
  <si>
    <t>моторное топливо: жидкое топливо (кроме бензина, керосина, дизельного топлива, сжиженного газа)</t>
  </si>
  <si>
    <r>
      <t>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Таблица 2 заполняется, если в отчетном (базовом) году совокупная мощность светильников наружного освещения обследуемого лица</t>
    </r>
  </si>
  <si>
    <r>
      <t xml:space="preserve">        </t>
    </r>
    <r>
      <rPr>
        <sz val="8"/>
        <rFont val="Times New Roman"/>
        <family val="1"/>
      </rPr>
      <t>(при отсутствии обособленных подразделений или обособленного подразделения) превышает 20 кВт.</t>
    </r>
  </si>
  <si>
    <t>Энергоемкость производства основной продукции (работ, услуг)</t>
  </si>
  <si>
    <t>т у.т./
тыс. руб.</t>
  </si>
  <si>
    <t>12</t>
  </si>
  <si>
    <t>фактическое
(по узлам (приборам) 
учета, расчетам)</t>
  </si>
  <si>
    <t>расчетно-нормативное
за отчетный (базовый) год</t>
  </si>
  <si>
    <t>По номенклатуре основной и дополнительной продукции</t>
  </si>
  <si>
    <t>По видам проводимых работ</t>
  </si>
  <si>
    <t>- моторное топливо: керосин, тыс. л;</t>
  </si>
  <si>
    <t>- моторное топливо: дизельное топливо, тыс. л;</t>
  </si>
  <si>
    <t>- моторное топливо: сжиженный газ, т;</t>
  </si>
  <si>
    <t>- моторное топливо: сжатый газ, н. куб. м;</t>
  </si>
  <si>
    <t>- моторное топливо: твердое топливо, т;</t>
  </si>
  <si>
    <t>- вода, тыс. куб. м.</t>
  </si>
  <si>
    <t>Основные функции и обязанности по обеспечению мероприятий</t>
  </si>
  <si>
    <t>Сведения о нормативных актах, определяющих обязанности по обеспечению мероприятий</t>
  </si>
  <si>
    <t>Сведения по балансу тепловой энергии в газотранспортной организации</t>
  </si>
  <si>
    <t>за счет использования ВЭР и ВИЭ</t>
  </si>
  <si>
    <t>на технологические нужды основного 
производства</t>
  </si>
  <si>
    <t>на технологические нужды вспомогательных производств</t>
  </si>
  <si>
    <t>Приложение № 34</t>
  </si>
  <si>
    <t>Сведения о средствах измерения расходов энергетических ресурсов</t>
  </si>
  <si>
    <t>Наименование подразделения (линейного участка)</t>
  </si>
  <si>
    <t>Сведения о технологических объектах ЛПУ</t>
  </si>
  <si>
    <t>технологические потери, всего,</t>
  </si>
  <si>
    <t>условно-постоянные</t>
  </si>
  <si>
    <t>нагрузочные</t>
  </si>
  <si>
    <t>потери, обусловленные допустимыми погрешностями приборов учета</t>
  </si>
  <si>
    <t>2.3.2</t>
  </si>
  <si>
    <t>нерациональные потери</t>
  </si>
  <si>
    <t>Итого суммарный расход</t>
  </si>
  <si>
    <t>Потенциал энергосбережения электрической энергии</t>
  </si>
  <si>
    <t>Приложение № 25</t>
  </si>
  <si>
    <t>Сведения по балансу природного газа и о его изменениях</t>
  </si>
  <si>
    <t>на отопительные котельные</t>
  </si>
  <si>
    <t>на электростанции собственных нужд</t>
  </si>
  <si>
    <t>на компримирование (топливный газ газоперекачивающего агрегата) (далее - ГПА)**</t>
  </si>
  <si>
    <t>на запуск ГПА (пусковой газ)**</t>
  </si>
  <si>
    <t>на сжигание промстоков ***</t>
  </si>
  <si>
    <t>2.1.6</t>
  </si>
  <si>
    <t>на подогрев жидких и газообразных продуктов ***</t>
  </si>
  <si>
    <t>2.1.7</t>
  </si>
  <si>
    <t>на подогрев топливного и пускового газа ****</t>
  </si>
  <si>
    <t>2.1.8</t>
  </si>
  <si>
    <t>на продувки наземного оборудования ****</t>
  </si>
  <si>
    <t>2.1.9</t>
  </si>
  <si>
    <t>Твердого топлива</t>
  </si>
  <si>
    <t>Итого потребление энергетических ресурсов, произведенных для потребления на собственные нужды, с использованием возобновляемых источников энергии</t>
  </si>
  <si>
    <t>* Кроме моторного топлива (подпункт 1.9).</t>
  </si>
  <si>
    <t>Приложение № 5</t>
  </si>
  <si>
    <t>Сведения по балансу электрической энергии и о его изменениях</t>
  </si>
  <si>
    <t>(в тыс. кВт∙ч)</t>
  </si>
  <si>
    <t>Статья</t>
  </si>
  <si>
    <t>Прогноз на последующие годы *</t>
  </si>
  <si>
    <t>Приход</t>
  </si>
  <si>
    <t>Сторонний источник</t>
  </si>
  <si>
    <t>Собственное производство</t>
  </si>
  <si>
    <t>Итого суммарный приход</t>
  </si>
  <si>
    <t>Расход</t>
  </si>
  <si>
    <t>пара, из них контактным (острым) способом</t>
  </si>
  <si>
    <t>горячей воды</t>
  </si>
  <si>
    <t>Отопление и вентиляция, всего,
в том числе:</t>
  </si>
  <si>
    <t>Сведения о показателях энергетической эффективности выполненных энергоресурсосберегающих мероприятий, обеспечивших снижение потребления:</t>
  </si>
  <si>
    <t>1.4.1</t>
  </si>
  <si>
    <t>1.4.2</t>
  </si>
  <si>
    <t>1.4.n</t>
  </si>
  <si>
    <t>Природного газа *</t>
  </si>
  <si>
    <t>1.5.2</t>
  </si>
  <si>
    <t>1.5.n</t>
  </si>
  <si>
    <t>Сжиженного газа *</t>
  </si>
  <si>
    <t>1.6.2</t>
  </si>
  <si>
    <t>1.6.n</t>
  </si>
  <si>
    <t>Сжатого газа *</t>
  </si>
  <si>
    <t>1.7.2</t>
  </si>
  <si>
    <t>1.7.n</t>
  </si>
  <si>
    <t>Сведения об оснащенности узлами (приборами) технического учета</t>
  </si>
  <si>
    <t>2.1</t>
  </si>
  <si>
    <t>Суммарное количество узлов (приборов) учета</t>
  </si>
  <si>
    <t>На собственные нужды, всего,
в том числе:</t>
  </si>
  <si>
    <t>на нужды КС</t>
  </si>
  <si>
    <t>на нужды ЛЧ, ГРС, ГИС</t>
  </si>
  <si>
    <t>технологические потери, всего, 
в том числе:</t>
  </si>
  <si>
    <t>Приложение № 33</t>
  </si>
  <si>
    <r>
      <t>____</t>
    </r>
    <r>
      <rPr>
        <sz val="8"/>
        <rFont val="Times New Roman"/>
        <family val="1"/>
      </rPr>
      <t>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Указывается для организаций, осуществляющих добычу природного газа (газового конденсата, нефти), подземное хранение природного газа.</t>
    </r>
  </si>
  <si>
    <r>
      <t>____</t>
    </r>
    <r>
      <rPr>
        <sz val="8"/>
        <rFont val="Times New Roman"/>
        <family val="1"/>
      </rPr>
      <t>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Указывается для организаций, осуществляющих добычу природного газа (газового конденсата, нефти).</t>
    </r>
  </si>
  <si>
    <r>
      <t>____</t>
    </r>
    <r>
      <rPr>
        <sz val="8"/>
        <rFont val="Times New Roman"/>
        <family val="1"/>
      </rPr>
      <t>****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Указывается для организаций, осуществляющих подземное хранение природного газа.</t>
    </r>
  </si>
  <si>
    <r>
      <t>____</t>
    </r>
    <r>
      <rPr>
        <sz val="8"/>
        <rFont val="Times New Roman"/>
        <family val="1"/>
      </rPr>
      <t>*****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Указывается для организаций, осуществляющих переработку природного газа.</t>
    </r>
  </si>
  <si>
    <t>Приложение № 26</t>
  </si>
  <si>
    <t>Сведения об использовании вторичных энергетических ресурсов, альтернативных (местных) топлив и возобновляемых источников энергии</t>
  </si>
  <si>
    <t>наимено-вание конструк-ции</t>
  </si>
  <si>
    <t>краткая характеристика</t>
  </si>
  <si>
    <t>на отопление, вентиля-цию и горячее водоснаб-жение, кВт∙ч/
(кв. м∙год)</t>
  </si>
  <si>
    <t>Макси-мально допустимые величины отклонений от норми-руемого показателя, %</t>
  </si>
  <si>
    <t>на отопле-ние и венти-ляцию, Вт∙ч/
(кв. м∙
°С∙сут.)</t>
  </si>
  <si>
    <t>Факти-ческая</t>
  </si>
  <si>
    <t>расчетно-норма-тивная</t>
  </si>
  <si>
    <t>Стены</t>
  </si>
  <si>
    <t>Окна</t>
  </si>
  <si>
    <t>Крыша</t>
  </si>
  <si>
    <t>Приложение № 14</t>
  </si>
  <si>
    <t>Сведения о показателях энергетической эффективности</t>
  </si>
  <si>
    <t>Вид моторного топлива</t>
  </si>
  <si>
    <t>получено</t>
  </si>
  <si>
    <t>израсходовано</t>
  </si>
  <si>
    <t>Соответствие данных</t>
  </si>
  <si>
    <t>потреблено</t>
  </si>
  <si>
    <t>ТАБЛИЦА 8М1</t>
  </si>
  <si>
    <t>ТАБЛИЦА 8М2</t>
  </si>
  <si>
    <t>тепловая энергия</t>
  </si>
  <si>
    <t>нефть</t>
  </si>
  <si>
    <t>нефтепродукты</t>
  </si>
  <si>
    <t>газовый конденсат</t>
  </si>
  <si>
    <t>вода</t>
  </si>
  <si>
    <t>1. Сведения о программе энергосбережения и повышения энергоэффективности обследуемой организации (при наличии)</t>
  </si>
  <si>
    <t>(в наличии, отсутствует)</t>
  </si>
  <si>
    <t>2. Наименование программы энергосбережения и повышения энергоэффективности</t>
  </si>
  <si>
    <t>3. Дата утверждения</t>
  </si>
  <si>
    <t>и его результатам</t>
  </si>
  <si>
    <t>Рекомендуемый образец</t>
  </si>
  <si>
    <t>(в т у.т.)</t>
  </si>
  <si>
    <t>1.n</t>
  </si>
  <si>
    <t>Технологическое использование, всего,
в том числе:</t>
  </si>
  <si>
    <t>нетопливное использование (в виде сырья)</t>
  </si>
  <si>
    <t>нагрев</t>
  </si>
  <si>
    <t>сушка</t>
  </si>
  <si>
    <t>обжиг (плавление, отжиг)</t>
  </si>
  <si>
    <t>бытовое использование</t>
  </si>
  <si>
    <t>На выработку тепловой энергии, всего,
в том числе:</t>
  </si>
  <si>
    <t>в котельной</t>
  </si>
  <si>
    <t>2.2.2</t>
  </si>
  <si>
    <t>в собственной ТЭС (включая выработку электрической энергии)</t>
  </si>
  <si>
    <t>Потенциал энергосбережения котельно-печного топлива</t>
  </si>
  <si>
    <r>
      <t>Сведения по выбросам 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-эквивалента</t>
    </r>
  </si>
  <si>
    <t>1.17</t>
  </si>
  <si>
    <t>500 В и ниже</t>
  </si>
  <si>
    <t>Итого ниже 6 кВ</t>
  </si>
  <si>
    <t>Всего по воздушным линиям</t>
  </si>
  <si>
    <t>Кабельные линии</t>
  </si>
  <si>
    <t>2.7</t>
  </si>
  <si>
    <t>2.8</t>
  </si>
  <si>
    <t>2.9</t>
  </si>
  <si>
    <t>2.10</t>
  </si>
  <si>
    <t>Всего по кабельным линиям</t>
  </si>
  <si>
    <t>Всего по воздушным и кабельным линиям</t>
  </si>
  <si>
    <t>Шинопроводы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</si>
  <si>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</si>
  <si>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</si>
  <si>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</si>
  <si>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</si>
  <si>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</si>
  <si>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</si>
  <si>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</si>
  <si>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</si>
  <si>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</si>
  <si>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</si>
  <si>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</si>
  <si>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Всего по шинопроводам</t>
  </si>
  <si>
    <t>Приложение № 17</t>
  </si>
  <si>
    <t>Сведения о количестве трансформаторов и их установленной мощности</t>
  </si>
  <si>
    <t>Единичная мощность,
кВА</t>
  </si>
  <si>
    <t>Высшее
напряжение,
кВ</t>
  </si>
  <si>
    <t>отчетный
(базовый) год</t>
  </si>
  <si>
    <t>коли-чество,
шт.</t>
  </si>
  <si>
    <t>установленная мощность, кВА</t>
  </si>
  <si>
    <t>До 2500 включительно</t>
  </si>
  <si>
    <t>3 - 20</t>
  </si>
  <si>
    <t>27,5 - 35</t>
  </si>
  <si>
    <t>От 2500 до 10000 включительно</t>
  </si>
  <si>
    <t>35</t>
  </si>
  <si>
    <t>110 - 154</t>
  </si>
  <si>
    <t>От 10000 до 80000 включительно</t>
  </si>
  <si>
    <t>220</t>
  </si>
  <si>
    <t>Более 80000</t>
  </si>
  <si>
    <t>330 однофазные</t>
  </si>
  <si>
    <t>4.3</t>
  </si>
  <si>
    <t>330 трехфазные</t>
  </si>
  <si>
    <t>4.4</t>
  </si>
  <si>
    <t>400 - 500 однофазные</t>
  </si>
  <si>
    <t>4.5</t>
  </si>
  <si>
    <t>400 - 500 трехфазные</t>
  </si>
  <si>
    <t>4.6</t>
  </si>
  <si>
    <t>750 - 1150</t>
  </si>
  <si>
    <t>Приложение № 18</t>
  </si>
  <si>
    <t>2.2.4. Приведенная воздухопроницаемость ограждающих конструкций здания при разности давлений 10 Па</t>
  </si>
  <si>
    <t>2.3. Энергетические нагрузки здания</t>
  </si>
  <si>
    <t>2.3.1. Потребляемая мощность систем инженерного оборудования:</t>
  </si>
  <si>
    <t>- отопления</t>
  </si>
  <si>
    <t>- горячего водоснабжения</t>
  </si>
  <si>
    <t>- электроснабжения</t>
  </si>
  <si>
    <t>- других систем (каждой отдельно)</t>
  </si>
  <si>
    <t>2.3.2. Средние суточные расходы:</t>
  </si>
  <si>
    <t>- природного газа</t>
  </si>
  <si>
    <t>куб. м/сут.</t>
  </si>
  <si>
    <t>- холодной воды</t>
  </si>
  <si>
    <t>- горячей воды</t>
  </si>
  <si>
    <t>2.3.3. Удельный максимальный часовой расход тепловой энергии на 1 кв. м площади квартир (помещений):</t>
  </si>
  <si>
    <t>- на отопление здания</t>
  </si>
  <si>
    <t>Вт/кв. м</t>
  </si>
  <si>
    <t>- в том числе на вентиляцию</t>
  </si>
  <si>
    <t>2.3.4. Удельная тепловая характеристика</t>
  </si>
  <si>
    <t>Вт/(куб. м·°С)</t>
  </si>
  <si>
    <r>
      <t>_____</t>
    </r>
    <r>
      <rPr>
        <sz val="8"/>
        <rFont val="Times New Roman"/>
        <family val="1"/>
      </rPr>
      <t>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Не заполняется.</t>
    </r>
  </si>
  <si>
    <t>в том числе:</t>
  </si>
  <si>
    <t>производственный (технологический) расход</t>
  </si>
  <si>
    <t>2.1.2</t>
  </si>
  <si>
    <t>хозяйственные нужды</t>
  </si>
  <si>
    <t>2.1.3</t>
  </si>
  <si>
    <t>электрическое отопление</t>
  </si>
  <si>
    <t>2.1.4</t>
  </si>
  <si>
    <t>электрический транспорт</t>
  </si>
  <si>
    <t>2.1.5</t>
  </si>
  <si>
    <t>прочие собственные нужды</t>
  </si>
  <si>
    <t>Субабоненты (сторонние потребители)</t>
  </si>
  <si>
    <t>Фактические (отчетные) потери, всего,</t>
  </si>
  <si>
    <t>2.3.1</t>
  </si>
  <si>
    <t>- моторное топливо: бензин;</t>
  </si>
  <si>
    <t>паспортный</t>
  </si>
  <si>
    <t>фактический</t>
  </si>
  <si>
    <t>Приложение № 30</t>
  </si>
  <si>
    <t>Сведения о потреблении природного газа, электрической энергии
и тепловой энергии в газотранспортной организации</t>
  </si>
  <si>
    <t>Сведения об основных технических характеристиках и о потреблении энергетических ресурсов электростанциями собственных нужд</t>
  </si>
  <si>
    <t>Тип ЭСН</t>
  </si>
  <si>
    <t>Год ввода в эксплуатацию</t>
  </si>
  <si>
    <t>Вид ЭСН</t>
  </si>
  <si>
    <t>Номинальная электрическая мощность ЭСН, кВт</t>
  </si>
  <si>
    <t>Номинальный
КПД ЭСН</t>
  </si>
  <si>
    <t>Удельный расход топлива
за отчетный (базовый) год,
кг у.т./(кВт·ч)</t>
  </si>
  <si>
    <t>Выработка электрической энергии
за отчетный (базовый) год,
тыс. кВт·ч</t>
  </si>
  <si>
    <t>Жидкого топлива</t>
  </si>
  <si>
    <t>Сжиженного газа</t>
  </si>
  <si>
    <t>Сжатого газа</t>
  </si>
  <si>
    <r>
      <t>____</t>
    </r>
    <r>
      <rPr>
        <sz val="8"/>
        <rFont val="Times New Roman"/>
        <family val="1"/>
      </rPr>
      <t>∙ удельный расход энергетических ресурсов (природного газа, электрической энергии и тепловой энергии) на собственные нужды ГТС (кг у.т/(млн. куб. м∙км)).</t>
    </r>
  </si>
  <si>
    <t>Описание и показатели энергетической эффективности выполненных энергоресурсосберегающих мероприятий 
по годам за пять лет, предшествующих году проведения энергетического обследования, 
обеспечивших снижение потребления энергетических ресурсов и воды</t>
  </si>
  <si>
    <t>Наименование мероприятия</t>
  </si>
  <si>
    <t>Фактическая годовая экономия</t>
  </si>
  <si>
    <t>Год 
внедрения</t>
  </si>
  <si>
    <t>Краткое описание, достигнутый энергетический эффект</t>
  </si>
  <si>
    <t>Приложение № 24</t>
  </si>
  <si>
    <t xml:space="preserve"> </t>
  </si>
  <si>
    <t>Сведения о квалификации персонала, обеспечивающего реализацию мероприятий по энергосбережению и повышению энергетической эффективности</t>
  </si>
  <si>
    <t>Сведения о квалификации</t>
  </si>
  <si>
    <t>сведения об образовательной организации, проводившей обучение (наименование, адрес, лицензия)</t>
  </si>
  <si>
    <t>наименование курса обучения и образовательной программы (подготовка, переподготовка, повышение квалификации)</t>
  </si>
  <si>
    <t>Предложения по совершенствованию систем учета энергетических ресурсов и воды</t>
  </si>
  <si>
    <t>Наименование ресурса</t>
  </si>
  <si>
    <t>Рекомендации</t>
  </si>
  <si>
    <t>Электрическая энергия</t>
  </si>
  <si>
    <t>Тепловая энергия</t>
  </si>
  <si>
    <t>Газ</t>
  </si>
  <si>
    <t>Холодная вода</t>
  </si>
  <si>
    <t>Горячая вода</t>
  </si>
  <si>
    <t>Необходимый объем финансирования 
на реализацию мероприятия, тыс. руб. 
(в ценах на момент составления энергетического паспорта)</t>
  </si>
  <si>
    <t>Годовая экономия денежных средств 
(план), тыс. руб. 
(в ценах на момент составления энергетического паспорта)</t>
  </si>
  <si>
    <t>Рекомендуемая дата внедрения (месяц, год)</t>
  </si>
  <si>
    <t>* Мероприятия, не дающие экономию энергетических ресурсов и воды в натуральном выражении.</t>
  </si>
  <si>
    <t>Ф.И.О.</t>
  </si>
  <si>
    <t>Наименование должности</t>
  </si>
  <si>
    <t>Контактная информация (номера телефонов, факсов, адрес электронной почты)</t>
  </si>
  <si>
    <t>наименование</t>
  </si>
  <si>
    <t>номер</t>
  </si>
  <si>
    <t>дата утверждения</t>
  </si>
  <si>
    <t>Приложение № 23</t>
  </si>
  <si>
    <t>1.3.3</t>
  </si>
  <si>
    <t>Потребление природного газа
за отчетный (базовый) год,
тыс. куб. м</t>
  </si>
  <si>
    <t>твердое топливо (кроме моторного)</t>
  </si>
  <si>
    <t>жидкое топливо (кроме моторного)</t>
  </si>
  <si>
    <t>По сокращению потерь электрической энергии, тыс. кВт·ч</t>
  </si>
  <si>
    <t>По сокращению потерь тепловой энергии, Гкал</t>
  </si>
  <si>
    <t>По сокращению потерь нефти, тыс. т</t>
  </si>
  <si>
    <t>По сокращению потерь нефтепродуктов *, тыс. т</t>
  </si>
  <si>
    <t>По сокращению потерь газового конденсата, тыс. т</t>
  </si>
  <si>
    <t>- моторное топливо: керосин;</t>
  </si>
  <si>
    <t>- моторное топливо: дизельное топливо;</t>
  </si>
  <si>
    <t>- моторное топливо: сжиженный газ;</t>
  </si>
  <si>
    <t>- моторное топливо: сжатый газ;</t>
  </si>
  <si>
    <t>- моторное топливо: твердое топливо;</t>
  </si>
  <si>
    <t>Наименование дожимной компрессорной станции
(далее - ДКС),
номер компрессорного цеха
(далее - КЦ)</t>
  </si>
  <si>
    <t>Данные по ГПА</t>
  </si>
  <si>
    <t>Объем потребления энергоресурсов
за отчетный (базовый) год</t>
  </si>
  <si>
    <t>тип ГПА</t>
  </si>
  <si>
    <t>тип нагнетателя</t>
  </si>
  <si>
    <t>установленная мощность ГПА, МВт</t>
  </si>
  <si>
    <t>1 22 00</t>
  </si>
  <si>
    <t>1 22 47</t>
  </si>
  <si>
    <t>Публичные акционерные общества</t>
  </si>
  <si>
    <t>1 22 67</t>
  </si>
  <si>
    <t>Непубличные акционерные общества</t>
  </si>
  <si>
    <t>1 23 00</t>
  </si>
  <si>
    <t>2 01 02</t>
  </si>
  <si>
    <t>Жилищные или жилищно-строительные кооперативы</t>
  </si>
  <si>
    <t>2 07 00</t>
  </si>
  <si>
    <t>Товарищества собственников недвижимости</t>
  </si>
  <si>
    <t>2 07 16</t>
  </si>
  <si>
    <t>6 50 00</t>
  </si>
  <si>
    <t>6 51 00</t>
  </si>
  <si>
    <t>Унитарные предприятия, основанные на праве оперативного управления (казенные предприятия)</t>
  </si>
  <si>
    <t>6 51 41</t>
  </si>
  <si>
    <t>6 51 42</t>
  </si>
  <si>
    <t>6 51 43</t>
  </si>
  <si>
    <t>6 52 00</t>
  </si>
  <si>
    <t>6 52 41</t>
  </si>
  <si>
    <t>6 52 42</t>
  </si>
  <si>
    <t>6 52 43</t>
  </si>
  <si>
    <t>7 50 00</t>
  </si>
  <si>
    <t>7 51 00</t>
  </si>
  <si>
    <t>Учреждения, созданные Российской Федерацией</t>
  </si>
  <si>
    <t>7 51 01</t>
  </si>
  <si>
    <t>Федеральные государственные автономные учреждения</t>
  </si>
  <si>
    <t>7 51 03</t>
  </si>
  <si>
    <t>Федеральные государственные бюджетные учреждения</t>
  </si>
  <si>
    <t>7 51 04</t>
  </si>
  <si>
    <t>Федеральные государственные казенные учреждения</t>
  </si>
  <si>
    <t>7 52 00</t>
  </si>
  <si>
    <t>Учреждения, созданные субъектом Российской Федерации</t>
  </si>
  <si>
    <t>7 52 01</t>
  </si>
  <si>
    <t>Государственные автономные учреждения субъектов Российской Федерации</t>
  </si>
  <si>
    <t>7 52 03</t>
  </si>
  <si>
    <t>Государственные бюджетные учреждения субъектов Российской Федерации</t>
  </si>
  <si>
    <t>7 52 04</t>
  </si>
  <si>
    <t>Государственные казенные учреждения субъектов Российской Федерации</t>
  </si>
  <si>
    <t>7 53 00</t>
  </si>
  <si>
    <t>7 54 00</t>
  </si>
  <si>
    <t>Учреждения, созданные муниципальным образованием (муниципальные учреждения)</t>
  </si>
  <si>
    <t>7 54 01</t>
  </si>
  <si>
    <t>Муниципальные автономные учреждения</t>
  </si>
  <si>
    <t>7 54 03</t>
  </si>
  <si>
    <t>Муниципальные бюджетные учреждения</t>
  </si>
  <si>
    <t>7 54 04</t>
  </si>
  <si>
    <t>Муниципальные казенные учреждения</t>
  </si>
  <si>
    <t>1 10 00</t>
  </si>
  <si>
    <t>1 10 51</t>
  </si>
  <si>
    <t>1 10 64</t>
  </si>
  <si>
    <t>Товарищества на вере (коммандитные товарищества)</t>
  </si>
  <si>
    <t>1 20 00</t>
  </si>
  <si>
    <t>1 30 00</t>
  </si>
  <si>
    <t>1 40 00</t>
  </si>
  <si>
    <t>Производственные кооперативы (артели)</t>
  </si>
  <si>
    <t>1 41 00</t>
  </si>
  <si>
    <t>1 41 53</t>
  </si>
  <si>
    <t>Сельскохозяйственные артели (колхозы)</t>
  </si>
  <si>
    <t>1 41 54</t>
  </si>
  <si>
    <t>Рыболовецкие артели (колхозы)</t>
  </si>
  <si>
    <t>1 41 55</t>
  </si>
  <si>
    <t>Кооперативные хозяйства (коопхозы)</t>
  </si>
  <si>
    <t>1 42 00</t>
  </si>
  <si>
    <t>Производственные кооперативы (кроме сельскохозяйственных производственных кооперативов)</t>
  </si>
  <si>
    <t>1 53 00</t>
  </si>
  <si>
    <t>Крестьянские (фермерские) хозяйства</t>
  </si>
  <si>
    <t>1 90 00</t>
  </si>
  <si>
    <t>2 01 00</t>
  </si>
  <si>
    <t>2 01 01</t>
  </si>
  <si>
    <t>2 01 03</t>
  </si>
  <si>
    <t>2 01 04</t>
  </si>
  <si>
    <t>2 01 05</t>
  </si>
  <si>
    <t>2 01 06</t>
  </si>
  <si>
    <t>2 01 07</t>
  </si>
  <si>
    <t>2 01 08</t>
  </si>
  <si>
    <t>2 01 09</t>
  </si>
  <si>
    <t>2 01 10</t>
  </si>
  <si>
    <t>Сельскохозяйственные потребительские сбытовые (торговые) кооперативы</t>
  </si>
  <si>
    <t>2 01 11</t>
  </si>
  <si>
    <t>2 01 12</t>
  </si>
  <si>
    <t>2 01 13</t>
  </si>
  <si>
    <t>2 01 14</t>
  </si>
  <si>
    <t>2 01 15</t>
  </si>
  <si>
    <t>2 01 20</t>
  </si>
  <si>
    <t>2 01 21</t>
  </si>
  <si>
    <t>Фонды проката</t>
  </si>
  <si>
    <t>2 02 00</t>
  </si>
  <si>
    <t>Общественные организации</t>
  </si>
  <si>
    <t>2 02 01</t>
  </si>
  <si>
    <t>2 02 02</t>
  </si>
  <si>
    <t>2 02 10</t>
  </si>
  <si>
    <t>2 02 11</t>
  </si>
  <si>
    <t>2 02 17</t>
  </si>
  <si>
    <t>2 06 00</t>
  </si>
  <si>
    <t>Ассоциации (союзы)</t>
  </si>
  <si>
    <t>2 06 01</t>
  </si>
  <si>
    <t>Ассоциации (союзы) экономического взаимодействия субъектов Российской Федерации</t>
  </si>
  <si>
    <t>2 06 03</t>
  </si>
  <si>
    <t>2 06 04</t>
  </si>
  <si>
    <t>Союзы (ассоциации) кредитных кооперативов</t>
  </si>
  <si>
    <t>2 06 05</t>
  </si>
  <si>
    <t>Союзы (ассоциации) кооперативов</t>
  </si>
  <si>
    <t>2 06 06</t>
  </si>
  <si>
    <t>Союзы (ассоциации) общественных объединений</t>
  </si>
  <si>
    <t>2 06 07</t>
  </si>
  <si>
    <t>Союзы (ассоциации) общин малочисленных народов</t>
  </si>
  <si>
    <t>2 06 08</t>
  </si>
  <si>
    <t>2 06 09</t>
  </si>
  <si>
    <t>2 06 10</t>
  </si>
  <si>
    <t>2 06 11</t>
  </si>
  <si>
    <t>2 06 12</t>
  </si>
  <si>
    <t>2 06 13</t>
  </si>
  <si>
    <t>Объединения фермерских хозяйств</t>
  </si>
  <si>
    <t>2 06 14</t>
  </si>
  <si>
    <t>2 06 15</t>
  </si>
  <si>
    <t>2 06 16</t>
  </si>
  <si>
    <t>2 06 17</t>
  </si>
  <si>
    <t>2 06 18</t>
  </si>
  <si>
    <t>Ассоциации (союзы) садоводческих, огороднических и дачных некоммерческих объединений</t>
  </si>
  <si>
    <t>2 06 19</t>
  </si>
  <si>
    <t>Саморегулируемые организации</t>
  </si>
  <si>
    <t>2 06 20</t>
  </si>
  <si>
    <t>Объединения (ассоциации и союзы) благотворительных организаций</t>
  </si>
  <si>
    <t>2 07 01</t>
  </si>
  <si>
    <t>2 11 00</t>
  </si>
  <si>
    <t>Казачьи общества, внесенные в государственный реестр казачьих обществ в Российской Федерации</t>
  </si>
  <si>
    <t>2 12 00</t>
  </si>
  <si>
    <t>Общины коренных малочисленных народов Российской Федерации</t>
  </si>
  <si>
    <t>3 00 01</t>
  </si>
  <si>
    <t>3 00 02</t>
  </si>
  <si>
    <t>3 00 03</t>
  </si>
  <si>
    <t>3 00 04</t>
  </si>
  <si>
    <t>3 00 05</t>
  </si>
  <si>
    <t>3 00 06</t>
  </si>
  <si>
    <t>3 00 08</t>
  </si>
  <si>
    <t>Районные суды, городские суды, межрайонные суды (районные суды)</t>
  </si>
  <si>
    <t>4 00 01</t>
  </si>
  <si>
    <t>4 00 02</t>
  </si>
  <si>
    <t>5 01 01</t>
  </si>
  <si>
    <t>Главы крестьянских (фермерских) хозяйств</t>
  </si>
  <si>
    <t>5 01 02</t>
  </si>
  <si>
    <t>5 02 01</t>
  </si>
  <si>
    <t>5 02 02</t>
  </si>
  <si>
    <t>7 04 00</t>
  </si>
  <si>
    <t>7 04 01</t>
  </si>
  <si>
    <t>7 04 02</t>
  </si>
  <si>
    <t>7 04 03</t>
  </si>
  <si>
    <t>7 04 04</t>
  </si>
  <si>
    <t>7 14 00</t>
  </si>
  <si>
    <t>7 15 00</t>
  </si>
  <si>
    <t>7 16 00</t>
  </si>
  <si>
    <t>Публично-правовые компании</t>
  </si>
  <si>
    <t>7 16 01</t>
  </si>
  <si>
    <t>7 16 02</t>
  </si>
  <si>
    <t>7 16 10</t>
  </si>
  <si>
    <t>7 55 00</t>
  </si>
  <si>
    <t>7 55 02</t>
  </si>
  <si>
    <t>7 55 05</t>
  </si>
  <si>
    <t>потребление природного
газа, тыс. куб. м</t>
  </si>
  <si>
    <t>потребление
электрической энергии, тыс. кВт·ч</t>
  </si>
  <si>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Заполняется для организаций, осуществляющих добычу природного газа (газового конденсата, нефти).</t>
    </r>
  </si>
  <si>
    <t>Сведения об основных технических характеристиках и о потреблении энергетических ресурсов компрессорными станциями **</t>
  </si>
  <si>
    <t>Наименование компрессорной станции (далее - КС),
номер КЦ</t>
  </si>
  <si>
    <t>Данные по установке очистки газа (далее - УОГ)</t>
  </si>
  <si>
    <t>тип УОГ</t>
  </si>
  <si>
    <t>установленная мощность вентиляторов, МВт</t>
  </si>
  <si>
    <t>потребление природного газа на собственные технологические нужды (далее - СТН), тыс. куб. м</t>
  </si>
  <si>
    <t>потребление
электрической энергии
на СТН, тыс. кВт·ч</t>
  </si>
  <si>
    <t>на компри-мирование</t>
  </si>
  <si>
    <t>на прочие нужды</t>
  </si>
  <si>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Заполняется для организаций, осуществляющих подземное хранение природного газа.</t>
    </r>
  </si>
  <si>
    <t>Приложение № 28</t>
  </si>
  <si>
    <t>3.3. Количество точек ввода электрической энергии, тепловой энергии, газа, воды, необорудованных приборами учета, 
при децентрализованном снабжении указанными ресурсами:</t>
  </si>
  <si>
    <t>3.4. Оснащенность квартир (помещений) приборами учета потребляемых:</t>
  </si>
  <si>
    <t>4. Характеристики наружных ограждающих конструкций (краткое описание)</t>
  </si>
  <si>
    <t>4.1. Стены</t>
  </si>
  <si>
    <t>4.2. Окна и балконные двери</t>
  </si>
  <si>
    <t>норма-тивный</t>
  </si>
  <si>
    <t>факти-ческий</t>
  </si>
  <si>
    <t>полу-ченного</t>
  </si>
  <si>
    <t>израсходо-ванного</t>
  </si>
  <si>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Сведения об использовании электрической энергии указываются только по электрическому транспорту.</t>
    </r>
  </si>
  <si>
    <r>
      <t>_____</t>
    </r>
    <r>
      <rPr>
        <sz val="8"/>
        <rFont val="Times New Roman"/>
        <family val="1"/>
      </rPr>
      <t>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Указывается для транспортных средств, осуществляющих грузовые перевозки и перевозки пассажиров.</t>
    </r>
  </si>
  <si>
    <t>Приложение № 9</t>
  </si>
  <si>
    <t>Сведения по балансу воды и о его изменениях</t>
  </si>
  <si>
    <t>(в тыс. куб. м)</t>
  </si>
  <si>
    <t>Расход на собственные нужды, всего,
в том числе:</t>
  </si>
  <si>
    <t>хозяйственно-питьевые нужды</t>
  </si>
  <si>
    <t>Номенклатура основной продукции 
(работ, услуг)</t>
  </si>
  <si>
    <t>-***</t>
  </si>
  <si>
    <t>Код основной продукции (работ, услуг) 
по ОКПД 2</t>
  </si>
  <si>
    <t>3</t>
  </si>
  <si>
    <t>Номенклатура дополнительной 
продукции (работ, услуг)</t>
  </si>
  <si>
    <t>4</t>
  </si>
  <si>
    <t>Код дополнительной продукции (работ, услуг) по ОКПД 2</t>
  </si>
  <si>
    <t>5</t>
  </si>
  <si>
    <t>Объем производства продукции (работ, услуг) в стоимостном выражении, всего,
в том числе:</t>
  </si>
  <si>
    <t>тыс. руб.</t>
  </si>
  <si>
    <t>5.1</t>
  </si>
  <si>
    <t>основной продукции (работ, услуг)</t>
  </si>
  <si>
    <t>5.2</t>
  </si>
  <si>
    <t>дополнительной продукции (работ, услуг)</t>
  </si>
  <si>
    <t>6</t>
  </si>
  <si>
    <t>Объем производства продукции (работ, услуг) в натуральном выражении, всего,
в том числе:</t>
  </si>
  <si>
    <t>6.1</t>
  </si>
  <si>
    <t>6.2</t>
  </si>
  <si>
    <t>7</t>
  </si>
  <si>
    <t>7.1</t>
  </si>
  <si>
    <t>* Кроме газового конденсата.</t>
  </si>
  <si>
    <t>** Не заполняется.</t>
  </si>
  <si>
    <t>Приложение № 20</t>
  </si>
  <si>
    <t>планируемое годовое изменение потребления</t>
  </si>
  <si>
    <t>(потерь) энергетических ресурсов и воды</t>
  </si>
  <si>
    <t>в натуральном выражении (энергетическом эквиваленте)</t>
  </si>
  <si>
    <t>в стоимостном выражении, тыс. руб. (в ценах на момент составления энергетического паспорта)</t>
  </si>
  <si>
    <t>значение *</t>
  </si>
  <si>
    <t>по электрической энергии</t>
  </si>
  <si>
    <t>по тепловой энергии</t>
  </si>
  <si>
    <t>КПД энерго-установки, %</t>
  </si>
  <si>
    <t>Годовой фактический выход энергии
за отчетный (базовый) год</t>
  </si>
  <si>
    <t>по тепловой энергии, Гкал</t>
  </si>
  <si>
    <t>по электрической энергии, МВт·ч</t>
  </si>
  <si>
    <t>Приложение № 11</t>
  </si>
  <si>
    <t>Показатели использования электрической энергии на цели освещения</t>
  </si>
  <si>
    <t>Наименование здания (строения, сооружения)</t>
  </si>
  <si>
    <t>Количество и установленная мощность светильников</t>
  </si>
  <si>
    <t>Суммарная установленная мощность *,
кВт</t>
  </si>
  <si>
    <t>Суммарный объем потребления электроэнергии, кВт·ч</t>
  </si>
  <si>
    <t>со световой отдачей менее
35 лм/Вт</t>
  </si>
  <si>
    <t>со световой отдачей 
от 35 до 100 лм/Вт</t>
  </si>
  <si>
    <t>со световой отдачей более
100 лм/Вт</t>
  </si>
  <si>
    <t>шт.</t>
  </si>
  <si>
    <t>кВт</t>
  </si>
  <si>
    <t>Внутреннее освещение, всего,</t>
  </si>
  <si>
    <t>Основных цехов (производств), всего,</t>
  </si>
  <si>
    <t>1.1.n</t>
  </si>
  <si>
    <t>Вспомогательных цехов (производств), всего,</t>
  </si>
  <si>
    <t>1.2.n</t>
  </si>
  <si>
    <t>Административно-бытовых корпусов (АБК), всего,</t>
  </si>
  <si>
    <t>1.3.1</t>
  </si>
  <si>
    <t>1.3.2</t>
  </si>
  <si>
    <t>1.3.n</t>
  </si>
  <si>
    <t>Наружное освещение</t>
  </si>
  <si>
    <r>
      <t>_____</t>
    </r>
    <r>
      <rPr>
        <sz val="8"/>
        <rFont val="Times New Roman"/>
        <family val="1"/>
      </rPr>
      <t>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Прогноз на два года, следующих за отчетным (базовым) годом, обязателен к заполнению. Прогноз на последующие третий, четвертый и пятый годы, следующие за отчетным (базовым) годом, указывается в добровольном порядке.</t>
    </r>
  </si>
  <si>
    <t>Приложение № 8</t>
  </si>
  <si>
    <t>Сведения об использовании моторного топлива</t>
  </si>
  <si>
    <t>Вид транспортного средства, предназначение оборудования **</t>
  </si>
  <si>
    <r>
      <t>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Обязательно указывается удельный расход энергетических ресурсов и (или) воды для следующих лиц:</t>
    </r>
  </si>
  <si>
    <r>
      <t>____</t>
    </r>
    <r>
      <rPr>
        <sz val="8"/>
        <rFont val="Times New Roman"/>
        <family val="1"/>
      </rPr>
      <t>-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организаций, осуществляющих производство электрической (т у.т/тыс. кВт∙ч) и (или) тепловой (т у.т/Гкал) энергии;</t>
    </r>
  </si>
  <si>
    <r>
      <t>____</t>
    </r>
    <r>
      <rPr>
        <sz val="8"/>
        <rFont val="Times New Roman"/>
        <family val="1"/>
      </rPr>
      <t>-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организаций, осуществляющих регулируемые виды деятельности (отдельно по каждому регулируемому виду деятельности);</t>
    </r>
  </si>
  <si>
    <t>Горючие ВЭР (отработанные ГСМ)</t>
  </si>
  <si>
    <t>Объем отработанных ГСМ</t>
  </si>
  <si>
    <t>Фактическое использование отработанных ГСМ</t>
  </si>
  <si>
    <t>Фактическая экономия ТЭР 
от использования ВЭР и ВИЭ, всего, 
в том числе:</t>
  </si>
  <si>
    <t>тыс. т у.т.</t>
  </si>
  <si>
    <t>электрической энергии</t>
  </si>
  <si>
    <t>природного газа</t>
  </si>
  <si>
    <t>Попутного нефтяного газа *</t>
  </si>
  <si>
    <t>1.8.2</t>
  </si>
  <si>
    <t>1.8.n</t>
  </si>
  <si>
    <t>1.9.1.1</t>
  </si>
  <si>
    <t>1.9.1.2</t>
  </si>
  <si>
    <t>1.9.1.n</t>
  </si>
  <si>
    <t>1.9.2.1</t>
  </si>
  <si>
    <t>1.9.2.2</t>
  </si>
  <si>
    <t>1.9.2.n</t>
  </si>
  <si>
    <t>1.9.3.1</t>
  </si>
  <si>
    <t>1.9.3.2</t>
  </si>
  <si>
    <t>1.9.3.n</t>
  </si>
  <si>
    <t>1.9.4.1</t>
  </si>
  <si>
    <t>1.9.4.2</t>
  </si>
  <si>
    <t>1.9.4.n</t>
  </si>
  <si>
    <t>1.9.5.1</t>
  </si>
  <si>
    <t>1.9.5.2</t>
  </si>
  <si>
    <t>1.9.5.n</t>
  </si>
  <si>
    <t>1.9.6.1</t>
  </si>
  <si>
    <t>1.9.6.2</t>
  </si>
  <si>
    <t>1.9.6.n</t>
  </si>
  <si>
    <t>1.9.7.1</t>
  </si>
  <si>
    <t>1.9.7.2</t>
  </si>
  <si>
    <t>1.9.7.n</t>
  </si>
  <si>
    <t>Воды</t>
  </si>
  <si>
    <t>1.10.2</t>
  </si>
  <si>
    <t>1.10.n</t>
  </si>
  <si>
    <t>Объем потребления энергетических ресурсов (воды), произведенных для потребления на собственные нужды</t>
  </si>
  <si>
    <t>2.1.1</t>
  </si>
  <si>
    <t>в том числе с использованием возобновляемых источников энергии</t>
  </si>
  <si>
    <t>2.2</t>
  </si>
  <si>
    <t>2.2.1</t>
  </si>
  <si>
    <t>2.3</t>
  </si>
  <si>
    <t>2.4</t>
  </si>
  <si>
    <t>2.5</t>
  </si>
  <si>
    <t>Суммарные сетевые потери</t>
  </si>
  <si>
    <t>Итого производственный расход</t>
  </si>
  <si>
    <t>2.6</t>
  </si>
  <si>
    <t>Нерациональные потери в системах отопления, вентиляции, горячего водоснабжения</t>
  </si>
  <si>
    <t>Потенциал энергосбережения тепловой энергии</t>
  </si>
  <si>
    <t>4.3. Перекрытие над техническим подпольем, подвалом</t>
  </si>
  <si>
    <t>4.4. Перекрытие над последним жилым этажом либо над "теплым" чердаком</t>
  </si>
  <si>
    <t>Дата составления энергетического паспорта</t>
  </si>
  <si>
    <t>"</t>
  </si>
  <si>
    <t xml:space="preserve"> г.</t>
  </si>
  <si>
    <t>Подпись ответственного исполнителя:</t>
  </si>
  <si>
    <t>Должность, Ф.И.О.</t>
  </si>
  <si>
    <t>М.П.</t>
  </si>
  <si>
    <t>Подпись заказчика:</t>
  </si>
  <si>
    <t>(полное наименование саморегулируемой организации в области
энергетических обследований)</t>
  </si>
  <si>
    <t>(номер и дата регистрации в государственном реестре саморегулируемых
организаций в области энергетических обследований)</t>
  </si>
  <si>
    <t>(полное наименование организации (лица), проводившей
энергетическое обследование)</t>
  </si>
  <si>
    <t>потребителя топливно-энергетических ресурсов</t>
  </si>
  <si>
    <t xml:space="preserve">ЭНЕРГЕТИЧЕСКИЙ ПАСПОРТ  Рег. № </t>
  </si>
  <si>
    <t>Потенциал энергосбережения воды</t>
  </si>
  <si>
    <t>Приложение № 10</t>
  </si>
  <si>
    <t>Сведения об использовании вторичных энергетических ресурсов</t>
  </si>
  <si>
    <t>Наименование и источник вторичного (теплового) энергетического ресурса
(далее - ВЭР)</t>
  </si>
  <si>
    <t>Характеристики ВЭР</t>
  </si>
  <si>
    <t>Количество узлов (приборов) учета с нарушением требований к классу точности (относительной погрешности) узла (прибора) учета</t>
  </si>
  <si>
    <t>л/100 км</t>
  </si>
  <si>
    <t>ед. изм</t>
  </si>
  <si>
    <t>тыс. км</t>
  </si>
  <si>
    <t>тыс. пасс.-км</t>
  </si>
  <si>
    <t>значе-ние</t>
  </si>
  <si>
    <t>ед. изм.</t>
  </si>
  <si>
    <t>тыс. т-км</t>
  </si>
  <si>
    <t>л/моточас</t>
  </si>
  <si>
    <t>т/100 км</t>
  </si>
  <si>
    <t>т/моточас</t>
  </si>
  <si>
    <t>н. куб. м/100 км</t>
  </si>
  <si>
    <t>н. куб. м/моточас</t>
  </si>
  <si>
    <t>кВт·ч/100 км</t>
  </si>
  <si>
    <t>кВт·ч/моточас</t>
  </si>
  <si>
    <t>моточас</t>
  </si>
  <si>
    <t xml:space="preserve"> тыс. кВт·ч</t>
  </si>
  <si>
    <t>жидкое топливо</t>
  </si>
  <si>
    <t>ПРИЛ. 4</t>
  </si>
  <si>
    <t>ПРИЛ. 8</t>
  </si>
  <si>
    <t>Сведения о потреблении 
энергетических ресурсов</t>
  </si>
  <si>
    <t>установленная мощность по электрической энергии, МВт</t>
  </si>
  <si>
    <t>установленная мощность
по тепловой энергии, Гкал/ч</t>
  </si>
  <si>
    <t>производительность</t>
  </si>
  <si>
    <t>вид 
энергетического ресурса</t>
  </si>
  <si>
    <t>объем потребления за отчетный (базовый) год</t>
  </si>
  <si>
    <t>единица измерения</t>
  </si>
  <si>
    <t>значение</t>
  </si>
  <si>
    <t>* Сведения не заполняются для технологических комплексов по производству, передаче и распределению электрической и тепловой энергии.</t>
  </si>
  <si>
    <t>Приложение № 13</t>
  </si>
  <si>
    <t>Краткая характеристика объекта (зданий, строений и сооружений)</t>
  </si>
  <si>
    <t>Наименование здания,
строения, сооружения</t>
  </si>
  <si>
    <t>Год ввода
в эксплу-атацию</t>
  </si>
  <si>
    <t>Ограждающие конструкции</t>
  </si>
  <si>
    <t>Общая площадь здания, строения, соору-жения, 
кв. м</t>
  </si>
  <si>
    <t>Отапли-ваемая площадь здания, строения, соору-жения, 
кв. м</t>
  </si>
  <si>
    <t>Отапли-ваемый объем здания, строения, сооруже-ния, 
куб. м</t>
  </si>
  <si>
    <t>Износ здания, строения, соору-жения, %</t>
  </si>
  <si>
    <t>Удельная тепловая характеристика здания, строения, сооружения за отчетный (базовый) год, Вт/(куб. м∙°С)</t>
  </si>
  <si>
    <t>Суммарный удельный годовой расход тепловой энергии</t>
  </si>
  <si>
    <t>* Подпункты 11.1 - 11.4 заполняются при внедрении или наличии системы энергетического менеджмента в обследованной организации.</t>
  </si>
  <si>
    <t>Таблица 1</t>
  </si>
  <si>
    <t>№ 
п/п</t>
  </si>
  <si>
    <t>Наименование</t>
  </si>
  <si>
    <t>Единица измерения</t>
  </si>
  <si>
    <t>Предшествующие годы *</t>
  </si>
  <si>
    <t>Отчетный (базовый) год **</t>
  </si>
  <si>
    <t>11.2. Полное наименование организации, осуществившей сертификацию</t>
  </si>
  <si>
    <t>11.3. ИНН организации, осуществившей сертификацию</t>
  </si>
  <si>
    <t>11.4. Ф.И.О.,  должность,  телефон,  факс, адрес электронной почты должностного лица, ответственного за внедрение</t>
  </si>
  <si>
    <t>системы энергетического менеджмента в обследованной организации</t>
  </si>
  <si>
    <t>Количество, шт.</t>
  </si>
  <si>
    <t>Электрической энергии</t>
  </si>
  <si>
    <t>Тепловой энергии</t>
  </si>
  <si>
    <t>Газа</t>
  </si>
  <si>
    <t>Холодной воды</t>
  </si>
  <si>
    <t>Горячей воды</t>
  </si>
  <si>
    <t>всего</t>
  </si>
  <si>
    <t>в том числе
в составе АИИС **</t>
  </si>
  <si>
    <t>Сведения об оснащенности узлами (приборами) коммерческого учета</t>
  </si>
  <si>
    <t>1.1</t>
  </si>
  <si>
    <t>Планируемая дата внедрения, месяц, год</t>
  </si>
  <si>
    <t>Общие сведения об объекте энергетического обследования</t>
  </si>
  <si>
    <t>(полное наименование обследованной организации)</t>
  </si>
  <si>
    <t>1. Организационно-правовая форма</t>
  </si>
  <si>
    <t>2. Почтовый адрес</t>
  </si>
  <si>
    <t>3. Место нахождения</t>
  </si>
  <si>
    <t>4. Полное наименование основного общества (для дочерних (зависимых) обществ)</t>
  </si>
  <si>
    <t>v1.5-20180111</t>
  </si>
  <si>
    <t>5. Доля государственной (муниципальной) собственности в уставном капитале организации, %</t>
  </si>
  <si>
    <t>6. Реквизиты организации:</t>
  </si>
  <si>
    <t>6.1. ОГРН (ОГРНИП)</t>
  </si>
  <si>
    <t>6.2. ИНН</t>
  </si>
  <si>
    <t>6.3. КПП (для юридических лиц)</t>
  </si>
  <si>
    <t>6.4. Банковские реквизиты:</t>
  </si>
  <si>
    <t>Сведения о должностных лицах, ответственных за обеспечение мероприятий</t>
  </si>
  <si>
    <t>по энергосбережению и повышению энергетической эффективности</t>
  </si>
  <si>
    <t>Сведения о рекомендуемых мероприятиях по энергосбережению и повышению энергетической эффективности</t>
  </si>
  <si>
    <t xml:space="preserve">Сведения о планируемом годовом изменении потребления (потерь) </t>
  </si>
  <si>
    <t>Необходимый объем финансирования 
на реализацию мероприятия, тыс. руб. (в ценах на момент составления энергетического паспорта)</t>
  </si>
  <si>
    <t>энергетических ресурсов и воды</t>
  </si>
  <si>
    <t>вид энергетического 
ресурса **</t>
  </si>
  <si>
    <r>
      <t xml:space="preserve">           </t>
    </r>
    <r>
      <rPr>
        <sz val="8"/>
        <rFont val="Times New Roman"/>
        <family val="1"/>
      </rPr>
      <t>энергетических ресурсов и воды), в том числе, для газотранспортных организаций указывается:</t>
    </r>
  </si>
  <si>
    <t>Предложения по сокращению потерь передаваемых энергетических ресурсов и воды при осуществлении деятельности по их передаче третьим лицам</t>
  </si>
  <si>
    <t>№
п\п</t>
  </si>
  <si>
    <t>Наименование планируемого мероприятия</t>
  </si>
  <si>
    <t>Затраты (план),
тыс. руб.</t>
  </si>
  <si>
    <t>Планируемое сокращение потерь в год</t>
  </si>
  <si>
    <t>Годовой выход
ВЭР,
Гкал</t>
  </si>
  <si>
    <t>Годовое фактическое использование, Гкал</t>
  </si>
  <si>
    <t>Примечание</t>
  </si>
  <si>
    <t>фазовое состояние</t>
  </si>
  <si>
    <t>расход,
куб. м/ч</t>
  </si>
  <si>
    <t>давление,
МПа</t>
  </si>
  <si>
    <t>темпе-ратура,
°С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</si>
</sst>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[$-FC19]d\ mmmm\ yyyy\ &quot;г.&quot;"/>
    <numFmt numFmtId="170" formatCode="0.0"/>
    <numFmt numFmtId="171" formatCode="0.000000"/>
    <numFmt numFmtId="172" formatCode="0.0000"/>
    <numFmt numFmtId="173" formatCode="[$-419]mmmm\ yyyy;@"/>
    <numFmt numFmtId="174" formatCode="#,##0.000"/>
    <numFmt numFmtId="175" formatCode="0.00000"/>
    <numFmt numFmtId="176" formatCode="mmm/yyyy"/>
  </numFmts>
  <fonts count="45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9.85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8"/>
      <color indexed="9"/>
      <name val="Times New Roman"/>
      <family val="1"/>
    </font>
    <font>
      <i/>
      <sz val="10"/>
      <name val="Times New Roman"/>
      <family val="1"/>
    </font>
    <font>
      <sz val="9"/>
      <color indexed="9"/>
      <name val="Times New Roman"/>
      <family val="1"/>
    </font>
    <font>
      <vertAlign val="subscript"/>
      <sz val="10"/>
      <name val="Times New Roman"/>
      <family val="1"/>
    </font>
    <font>
      <sz val="11.5"/>
      <name val="Times New Roman"/>
      <family val="1"/>
    </font>
    <font>
      <sz val="9.5"/>
      <name val="Times New Roman"/>
      <family val="1"/>
    </font>
    <font>
      <sz val="9"/>
      <name val="Traditional Arabic"/>
      <family val="1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48"/>
      <name val="Times New Roman"/>
      <family val="1"/>
    </font>
    <font>
      <sz val="10"/>
      <color indexed="48"/>
      <name val="Times New Roman"/>
      <family val="1"/>
    </font>
    <font>
      <b/>
      <sz val="10"/>
      <name val="Times New Roman"/>
      <family val="1"/>
    </font>
    <font>
      <sz val="8"/>
      <color indexed="44"/>
      <name val="Times New Roman"/>
      <family val="1"/>
    </font>
    <font>
      <sz val="8"/>
      <color indexed="22"/>
      <name val="Times New Roman"/>
      <family val="1"/>
    </font>
    <font>
      <sz val="12"/>
      <color indexed="22"/>
      <name val="Times New Roman"/>
      <family val="1"/>
    </font>
    <font>
      <sz val="10"/>
      <color indexed="22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6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0" fontId="2" fillId="0" borderId="11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0" xfId="0" applyAlignment="1">
      <alignment vertical="top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>
      <alignment horizontal="right" vertical="center"/>
    </xf>
    <xf numFmtId="0" fontId="8" fillId="0" borderId="10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8" fillId="0" borderId="10" xfId="0" applyFont="1" applyBorder="1" applyAlignment="1">
      <alignment horizontal="left"/>
    </xf>
    <xf numFmtId="0" fontId="8" fillId="0" borderId="0" xfId="0" applyFont="1" applyAlignment="1">
      <alignment horizontal="right"/>
    </xf>
    <xf numFmtId="49" fontId="8" fillId="0" borderId="0" xfId="0" applyNumberFormat="1" applyFont="1" applyAlignment="1">
      <alignment horizontal="left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8" fillId="0" borderId="0" xfId="0" applyFont="1" applyBorder="1" applyAlignment="1">
      <alignment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 vertical="justify" wrapText="1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right" vertical="center"/>
    </xf>
    <xf numFmtId="0" fontId="2" fillId="0" borderId="12" xfId="0" applyNumberFormat="1" applyFont="1" applyBorder="1" applyAlignment="1">
      <alignment horizontal="left" vertical="center"/>
    </xf>
    <xf numFmtId="0" fontId="14" fillId="0" borderId="11" xfId="0" applyNumberFormat="1" applyFont="1" applyFill="1" applyBorder="1" applyAlignment="1">
      <alignment horizontal="center" vertical="center"/>
    </xf>
    <xf numFmtId="0" fontId="14" fillId="0" borderId="16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168" fontId="2" fillId="0" borderId="20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168" fontId="2" fillId="0" borderId="2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168" fontId="2" fillId="0" borderId="24" xfId="0" applyNumberFormat="1" applyFont="1" applyBorder="1" applyAlignment="1">
      <alignment horizontal="center" vertical="center"/>
    </xf>
    <xf numFmtId="168" fontId="2" fillId="0" borderId="21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170" fontId="2" fillId="0" borderId="20" xfId="0" applyNumberFormat="1" applyFont="1" applyFill="1" applyBorder="1" applyAlignment="1">
      <alignment horizontal="center" vertical="center"/>
    </xf>
    <xf numFmtId="170" fontId="2" fillId="0" borderId="21" xfId="0" applyNumberFormat="1" applyFont="1" applyFill="1" applyBorder="1" applyAlignment="1">
      <alignment horizontal="center" vertical="center"/>
    </xf>
    <xf numFmtId="168" fontId="2" fillId="0" borderId="21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170" fontId="2" fillId="0" borderId="24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168" fontId="2" fillId="0" borderId="24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37" fillId="0" borderId="0" xfId="0" applyFont="1" applyAlignment="1">
      <alignment/>
    </xf>
    <xf numFmtId="0" fontId="38" fillId="0" borderId="0" xfId="0" applyFont="1" applyAlignment="1">
      <alignment horizontal="left"/>
    </xf>
    <xf numFmtId="49" fontId="39" fillId="0" borderId="0" xfId="0" applyNumberFormat="1" applyFont="1" applyAlignment="1">
      <alignment horizontal="left"/>
    </xf>
    <xf numFmtId="0" fontId="40" fillId="0" borderId="0" xfId="0" applyFont="1" applyAlignment="1">
      <alignment/>
    </xf>
    <xf numFmtId="0" fontId="39" fillId="0" borderId="0" xfId="0" applyFont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49" fontId="2" fillId="0" borderId="11" xfId="0" applyNumberFormat="1" applyFont="1" applyFill="1" applyBorder="1" applyAlignment="1" applyProtection="1">
      <alignment horizontal="center" vertical="center"/>
      <protection locked="0"/>
    </xf>
    <xf numFmtId="49" fontId="2" fillId="0" borderId="15" xfId="0" applyNumberFormat="1" applyFont="1" applyFill="1" applyBorder="1" applyAlignment="1" applyProtection="1">
      <alignment horizontal="center" vertical="center"/>
      <protection locked="0"/>
    </xf>
    <xf numFmtId="49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49" fontId="2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5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49" fontId="2" fillId="0" borderId="15" xfId="0" applyNumberFormat="1" applyFont="1" applyBorder="1" applyAlignment="1" applyProtection="1">
      <alignment horizontal="center" vertical="center"/>
      <protection locked="0"/>
    </xf>
    <xf numFmtId="49" fontId="2" fillId="0" borderId="12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 applyProtection="1">
      <alignment horizontal="left" vertical="center"/>
      <protection locked="0"/>
    </xf>
    <xf numFmtId="49" fontId="2" fillId="0" borderId="15" xfId="0" applyNumberFormat="1" applyFont="1" applyFill="1" applyBorder="1" applyAlignment="1" applyProtection="1">
      <alignment horizontal="left" vertical="center"/>
      <protection locked="0"/>
    </xf>
    <xf numFmtId="0" fontId="2" fillId="0" borderId="15" xfId="0" applyNumberFormat="1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wrapText="1"/>
      <protection locked="0"/>
    </xf>
    <xf numFmtId="0" fontId="8" fillId="0" borderId="0" xfId="0" applyFont="1" applyFill="1" applyBorder="1" applyAlignment="1">
      <alignment horizontal="center" vertical="justify" wrapText="1"/>
    </xf>
    <xf numFmtId="0" fontId="3" fillId="0" borderId="0" xfId="0" applyFont="1" applyAlignment="1">
      <alignment horizontal="center"/>
    </xf>
    <xf numFmtId="0" fontId="4" fillId="0" borderId="10" xfId="0" applyFont="1" applyFill="1" applyBorder="1" applyAlignment="1" applyProtection="1">
      <alignment horizontal="left" wrapText="1" shrinkToFit="1"/>
      <protection locked="0"/>
    </xf>
    <xf numFmtId="0" fontId="4" fillId="0" borderId="10" xfId="0" applyFont="1" applyFill="1" applyBorder="1" applyAlignment="1" applyProtection="1">
      <alignment horizontal="right" wrapText="1" shrinkToFit="1"/>
      <protection locked="0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Alignment="1" applyProtection="1">
      <alignment horizontal="left"/>
      <protection locked="0"/>
    </xf>
    <xf numFmtId="0" fontId="8" fillId="0" borderId="3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49" fontId="4" fillId="0" borderId="10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1" fillId="0" borderId="30" xfId="0" applyFont="1" applyBorder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" fontId="2" fillId="0" borderId="11" xfId="0" applyNumberFormat="1" applyFont="1" applyFill="1" applyBorder="1" applyAlignment="1" applyProtection="1">
      <alignment horizontal="center" vertical="center"/>
      <protection locked="0"/>
    </xf>
    <xf numFmtId="1" fontId="2" fillId="0" borderId="15" xfId="0" applyNumberFormat="1" applyFont="1" applyFill="1" applyBorder="1" applyAlignment="1" applyProtection="1">
      <alignment horizontal="center" vertical="center"/>
      <protection locked="0"/>
    </xf>
    <xf numFmtId="1" fontId="2" fillId="0" borderId="12" xfId="0" applyNumberFormat="1" applyFont="1" applyFill="1" applyBorder="1" applyAlignment="1" applyProtection="1">
      <alignment horizontal="center" vertical="center"/>
      <protection locked="0"/>
    </xf>
    <xf numFmtId="49" fontId="2" fillId="0" borderId="20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168" fontId="2" fillId="0" borderId="11" xfId="0" applyNumberFormat="1" applyFont="1" applyFill="1" applyBorder="1" applyAlignment="1" applyProtection="1">
      <alignment horizontal="center" vertical="center"/>
      <protection locked="0"/>
    </xf>
    <xf numFmtId="168" fontId="2" fillId="0" borderId="15" xfId="0" applyNumberFormat="1" applyFont="1" applyFill="1" applyBorder="1" applyAlignment="1" applyProtection="1">
      <alignment horizontal="center" vertical="center"/>
      <protection locked="0"/>
    </xf>
    <xf numFmtId="168" fontId="2" fillId="0" borderId="12" xfId="0" applyNumberFormat="1" applyFont="1" applyFill="1" applyBorder="1" applyAlignment="1" applyProtection="1">
      <alignment horizontal="center" vertical="center"/>
      <protection locked="0"/>
    </xf>
    <xf numFmtId="171" fontId="2" fillId="0" borderId="11" xfId="0" applyNumberFormat="1" applyFont="1" applyFill="1" applyBorder="1" applyAlignment="1" applyProtection="1">
      <alignment horizontal="center" vertical="center"/>
      <protection locked="0"/>
    </xf>
    <xf numFmtId="171" fontId="2" fillId="0" borderId="15" xfId="0" applyNumberFormat="1" applyFont="1" applyFill="1" applyBorder="1" applyAlignment="1" applyProtection="1">
      <alignment horizontal="center" vertical="center"/>
      <protection locked="0"/>
    </xf>
    <xf numFmtId="171" fontId="2" fillId="0" borderId="12" xfId="0" applyNumberFormat="1" applyFont="1" applyFill="1" applyBorder="1" applyAlignment="1" applyProtection="1">
      <alignment horizontal="center" vertical="center"/>
      <protection locked="0"/>
    </xf>
    <xf numFmtId="170" fontId="2" fillId="0" borderId="11" xfId="0" applyNumberFormat="1" applyFont="1" applyFill="1" applyBorder="1" applyAlignment="1" applyProtection="1">
      <alignment horizontal="center" vertical="center"/>
      <protection locked="0"/>
    </xf>
    <xf numFmtId="170" fontId="2" fillId="0" borderId="15" xfId="0" applyNumberFormat="1" applyFont="1" applyFill="1" applyBorder="1" applyAlignment="1" applyProtection="1">
      <alignment horizontal="center" vertical="center"/>
      <protection locked="0"/>
    </xf>
    <xf numFmtId="170" fontId="2" fillId="0" borderId="12" xfId="0" applyNumberFormat="1" applyFont="1" applyFill="1" applyBorder="1" applyAlignment="1" applyProtection="1">
      <alignment horizontal="center" vertical="center"/>
      <protection locked="0"/>
    </xf>
    <xf numFmtId="49" fontId="4" fillId="0" borderId="20" xfId="0" applyNumberFormat="1" applyFont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NumberFormat="1" applyFont="1" applyFill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9" fillId="0" borderId="0" xfId="0" applyFont="1" applyFill="1" applyAlignment="1">
      <alignment horizontal="justify" wrapText="1"/>
    </xf>
    <xf numFmtId="0" fontId="8" fillId="0" borderId="0" xfId="0" applyFont="1" applyFill="1" applyAlignment="1">
      <alignment horizontal="justify" wrapText="1"/>
    </xf>
    <xf numFmtId="0" fontId="2" fillId="0" borderId="15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20" xfId="0" applyFont="1" applyBorder="1" applyAlignment="1" applyProtection="1">
      <alignment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" fontId="2" fillId="0" borderId="11" xfId="0" applyNumberFormat="1" applyFont="1" applyBorder="1" applyAlignment="1" applyProtection="1">
      <alignment horizontal="center" vertical="center"/>
      <protection locked="0"/>
    </xf>
    <xf numFmtId="1" fontId="2" fillId="0" borderId="15" xfId="0" applyNumberFormat="1" applyFont="1" applyBorder="1" applyAlignment="1" applyProtection="1">
      <alignment horizontal="center" vertical="center"/>
      <protection locked="0"/>
    </xf>
    <xf numFmtId="1" fontId="2" fillId="0" borderId="12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49" fontId="2" fillId="0" borderId="11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center" wrapText="1"/>
    </xf>
    <xf numFmtId="168" fontId="2" fillId="0" borderId="11" xfId="0" applyNumberFormat="1" applyFont="1" applyBorder="1" applyAlignment="1" applyProtection="1">
      <alignment horizontal="center" vertical="center"/>
      <protection locked="0"/>
    </xf>
    <xf numFmtId="168" fontId="2" fillId="0" borderId="15" xfId="0" applyNumberFormat="1" applyFont="1" applyBorder="1" applyAlignment="1" applyProtection="1">
      <alignment horizontal="center" vertical="center"/>
      <protection locked="0"/>
    </xf>
    <xf numFmtId="168" fontId="2" fillId="0" borderId="12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49" fontId="4" fillId="0" borderId="15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15" xfId="0" applyNumberFormat="1" applyFont="1" applyBorder="1" applyAlignment="1" applyProtection="1">
      <alignment horizontal="center" vertical="center"/>
      <protection locked="0"/>
    </xf>
    <xf numFmtId="0" fontId="2" fillId="0" borderId="12" xfId="0" applyNumberFormat="1" applyFont="1" applyBorder="1" applyAlignment="1" applyProtection="1">
      <alignment horizontal="center" vertical="center"/>
      <protection locked="0"/>
    </xf>
    <xf numFmtId="0" fontId="2" fillId="0" borderId="14" xfId="0" applyNumberFormat="1" applyFont="1" applyBorder="1" applyAlignment="1" applyProtection="1">
      <alignment horizontal="center" vertical="center"/>
      <protection locked="0"/>
    </xf>
    <xf numFmtId="0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168" fontId="2" fillId="0" borderId="13" xfId="0" applyNumberFormat="1" applyFont="1" applyBorder="1" applyAlignment="1" applyProtection="1">
      <alignment horizontal="center" vertical="center"/>
      <protection locked="0"/>
    </xf>
    <xf numFmtId="168" fontId="2" fillId="0" borderId="30" xfId="0" applyNumberFormat="1" applyFont="1" applyBorder="1" applyAlignment="1" applyProtection="1">
      <alignment horizontal="center" vertical="center"/>
      <protection locked="0"/>
    </xf>
    <xf numFmtId="168" fontId="2" fillId="0" borderId="16" xfId="0" applyNumberFormat="1" applyFont="1" applyBorder="1" applyAlignment="1" applyProtection="1">
      <alignment horizontal="center" vertical="center"/>
      <protection locked="0"/>
    </xf>
    <xf numFmtId="168" fontId="2" fillId="0" borderId="14" xfId="0" applyNumberFormat="1" applyFont="1" applyBorder="1" applyAlignment="1" applyProtection="1">
      <alignment horizontal="center" vertical="center"/>
      <protection locked="0"/>
    </xf>
    <xf numFmtId="168" fontId="2" fillId="0" borderId="10" xfId="0" applyNumberFormat="1" applyFont="1" applyBorder="1" applyAlignment="1" applyProtection="1">
      <alignment horizontal="center" vertical="center"/>
      <protection locked="0"/>
    </xf>
    <xf numFmtId="168" fontId="2" fillId="0" borderId="18" xfId="0" applyNumberFormat="1" applyFont="1" applyBorder="1" applyAlignment="1" applyProtection="1">
      <alignment horizontal="center" vertical="center"/>
      <protection locked="0"/>
    </xf>
    <xf numFmtId="49" fontId="2" fillId="0" borderId="13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10" fillId="0" borderId="15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2" fillId="0" borderId="1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1" fillId="15" borderId="0" xfId="0" applyFont="1" applyFill="1" applyAlignment="1">
      <alignment horizontal="center"/>
    </xf>
    <xf numFmtId="0" fontId="9" fillId="0" borderId="0" xfId="0" applyFont="1" applyAlignment="1">
      <alignment horizontal="justify" wrapText="1"/>
    </xf>
    <xf numFmtId="0" fontId="8" fillId="0" borderId="0" xfId="0" applyFont="1" applyAlignment="1">
      <alignment horizontal="justify" wrapText="1"/>
    </xf>
    <xf numFmtId="168" fontId="2" fillId="0" borderId="11" xfId="0" applyNumberFormat="1" applyFont="1" applyBorder="1" applyAlignment="1">
      <alignment horizontal="center" vertical="center"/>
    </xf>
    <xf numFmtId="168" fontId="2" fillId="0" borderId="15" xfId="0" applyNumberFormat="1" applyFont="1" applyBorder="1" applyAlignment="1">
      <alignment horizontal="center" vertical="center"/>
    </xf>
    <xf numFmtId="168" fontId="2" fillId="0" borderId="12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168" fontId="2" fillId="0" borderId="13" xfId="0" applyNumberFormat="1" applyFont="1" applyBorder="1" applyAlignment="1">
      <alignment horizontal="center" vertical="center"/>
    </xf>
    <xf numFmtId="168" fontId="2" fillId="0" borderId="30" xfId="0" applyNumberFormat="1" applyFont="1" applyBorder="1" applyAlignment="1">
      <alignment horizontal="center" vertical="center"/>
    </xf>
    <xf numFmtId="168" fontId="2" fillId="0" borderId="1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justify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4" fillId="0" borderId="0" xfId="0" applyFont="1" applyAlignment="1">
      <alignment horizontal="justify" wrapText="1"/>
    </xf>
    <xf numFmtId="0" fontId="2" fillId="0" borderId="20" xfId="0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70" fontId="2" fillId="0" borderId="20" xfId="0" applyNumberFormat="1" applyFont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42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168" fontId="2" fillId="0" borderId="11" xfId="0" applyNumberFormat="1" applyFont="1" applyBorder="1" applyAlignment="1">
      <alignment horizontal="left" vertical="center" wrapText="1"/>
    </xf>
    <xf numFmtId="168" fontId="2" fillId="0" borderId="15" xfId="0" applyNumberFormat="1" applyFont="1" applyBorder="1" applyAlignment="1">
      <alignment horizontal="left" vertical="center" wrapText="1"/>
    </xf>
    <xf numFmtId="168" fontId="2" fillId="0" borderId="12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170" fontId="2" fillId="0" borderId="11" xfId="0" applyNumberFormat="1" applyFont="1" applyFill="1" applyBorder="1" applyAlignment="1">
      <alignment horizontal="center" vertical="center"/>
    </xf>
    <xf numFmtId="170" fontId="2" fillId="0" borderId="15" xfId="0" applyNumberFormat="1" applyFont="1" applyFill="1" applyBorder="1" applyAlignment="1">
      <alignment horizontal="center" vertical="center"/>
    </xf>
    <xf numFmtId="170" fontId="2" fillId="0" borderId="12" xfId="0" applyNumberFormat="1" applyFont="1" applyFill="1" applyBorder="1" applyAlignment="1">
      <alignment horizontal="center" vertical="center"/>
    </xf>
    <xf numFmtId="168" fontId="2" fillId="0" borderId="11" xfId="0" applyNumberFormat="1" applyFont="1" applyFill="1" applyBorder="1" applyAlignment="1">
      <alignment horizontal="center" vertical="center"/>
    </xf>
    <xf numFmtId="168" fontId="2" fillId="0" borderId="15" xfId="0" applyNumberFormat="1" applyFont="1" applyFill="1" applyBorder="1" applyAlignment="1">
      <alignment horizontal="center" vertical="center"/>
    </xf>
    <xf numFmtId="168" fontId="2" fillId="0" borderId="12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2" fontId="2" fillId="0" borderId="30" xfId="0" applyNumberFormat="1" applyFont="1" applyFill="1" applyBorder="1" applyAlignment="1">
      <alignment horizontal="center" vertical="center"/>
    </xf>
    <xf numFmtId="2" fontId="2" fillId="0" borderId="16" xfId="0" applyNumberFormat="1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center" vertical="center"/>
    </xf>
    <xf numFmtId="168" fontId="2" fillId="0" borderId="13" xfId="0" applyNumberFormat="1" applyFont="1" applyFill="1" applyBorder="1" applyAlignment="1">
      <alignment horizontal="center" vertical="center"/>
    </xf>
    <xf numFmtId="168" fontId="2" fillId="0" borderId="30" xfId="0" applyNumberFormat="1" applyFont="1" applyFill="1" applyBorder="1" applyAlignment="1">
      <alignment horizontal="center" vertical="center"/>
    </xf>
    <xf numFmtId="168" fontId="2" fillId="0" borderId="16" xfId="0" applyNumberFormat="1" applyFont="1" applyFill="1" applyBorder="1" applyAlignment="1">
      <alignment horizontal="center" vertical="center"/>
    </xf>
    <xf numFmtId="168" fontId="2" fillId="0" borderId="14" xfId="0" applyNumberFormat="1" applyFont="1" applyFill="1" applyBorder="1" applyAlignment="1">
      <alignment horizontal="center" vertical="center"/>
    </xf>
    <xf numFmtId="168" fontId="2" fillId="0" borderId="10" xfId="0" applyNumberFormat="1" applyFont="1" applyFill="1" applyBorder="1" applyAlignment="1">
      <alignment horizontal="center" vertical="center"/>
    </xf>
    <xf numFmtId="168" fontId="2" fillId="0" borderId="18" xfId="0" applyNumberFormat="1" applyFont="1" applyFill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center" vertical="center"/>
    </xf>
    <xf numFmtId="1" fontId="2" fillId="0" borderId="30" xfId="0" applyNumberFormat="1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8" xfId="0" applyNumberFormat="1" applyFont="1" applyFill="1" applyBorder="1" applyAlignment="1">
      <alignment horizontal="center" vertical="center"/>
    </xf>
    <xf numFmtId="170" fontId="2" fillId="0" borderId="13" xfId="0" applyNumberFormat="1" applyFont="1" applyFill="1" applyBorder="1" applyAlignment="1">
      <alignment horizontal="center" vertical="center"/>
    </xf>
    <xf numFmtId="170" fontId="2" fillId="0" borderId="30" xfId="0" applyNumberFormat="1" applyFont="1" applyFill="1" applyBorder="1" applyAlignment="1">
      <alignment horizontal="center" vertical="center"/>
    </xf>
    <xf numFmtId="170" fontId="2" fillId="0" borderId="16" xfId="0" applyNumberFormat="1" applyFont="1" applyFill="1" applyBorder="1" applyAlignment="1">
      <alignment horizontal="center" vertical="center"/>
    </xf>
    <xf numFmtId="170" fontId="2" fillId="0" borderId="14" xfId="0" applyNumberFormat="1" applyFont="1" applyFill="1" applyBorder="1" applyAlignment="1">
      <alignment horizontal="center" vertical="center"/>
    </xf>
    <xf numFmtId="170" fontId="2" fillId="0" borderId="10" xfId="0" applyNumberFormat="1" applyFont="1" applyFill="1" applyBorder="1" applyAlignment="1">
      <alignment horizontal="center" vertical="center"/>
    </xf>
    <xf numFmtId="170" fontId="2" fillId="0" borderId="18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1" fontId="2" fillId="0" borderId="11" xfId="0" applyNumberFormat="1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center" wrapText="1"/>
    </xf>
    <xf numFmtId="168" fontId="2" fillId="0" borderId="20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168" fontId="2" fillId="0" borderId="19" xfId="0" applyNumberFormat="1" applyFont="1" applyFill="1" applyBorder="1" applyAlignment="1">
      <alignment horizontal="center" vertical="center"/>
    </xf>
    <xf numFmtId="168" fontId="2" fillId="0" borderId="0" xfId="0" applyNumberFormat="1" applyFont="1" applyFill="1" applyBorder="1" applyAlignment="1">
      <alignment horizontal="center" vertical="center"/>
    </xf>
    <xf numFmtId="168" fontId="2" fillId="0" borderId="17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170" fontId="2" fillId="0" borderId="19" xfId="0" applyNumberFormat="1" applyFont="1" applyFill="1" applyBorder="1" applyAlignment="1">
      <alignment horizontal="center" vertical="center"/>
    </xf>
    <xf numFmtId="170" fontId="2" fillId="0" borderId="0" xfId="0" applyNumberFormat="1" applyFont="1" applyFill="1" applyBorder="1" applyAlignment="1">
      <alignment horizontal="center" vertical="center"/>
    </xf>
    <xf numFmtId="170" fontId="2" fillId="0" borderId="17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30" xfId="0" applyNumberFormat="1" applyFont="1" applyFill="1" applyBorder="1" applyAlignment="1">
      <alignment horizontal="left" vertical="center" wrapText="1"/>
    </xf>
    <xf numFmtId="0" fontId="1" fillId="0" borderId="16" xfId="0" applyNumberFormat="1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17" xfId="0" applyNumberFormat="1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8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8" fillId="0" borderId="30" xfId="0" applyFont="1" applyBorder="1" applyAlignment="1">
      <alignment horizontal="center" vertical="top"/>
    </xf>
    <xf numFmtId="14" fontId="2" fillId="0" borderId="10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68" fontId="1" fillId="0" borderId="11" xfId="0" applyNumberFormat="1" applyFont="1" applyBorder="1" applyAlignment="1">
      <alignment horizontal="center" vertical="center"/>
    </xf>
    <xf numFmtId="168" fontId="1" fillId="0" borderId="15" xfId="0" applyNumberFormat="1" applyFont="1" applyBorder="1" applyAlignment="1">
      <alignment horizontal="center" vertical="center"/>
    </xf>
    <xf numFmtId="168" fontId="1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0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168" fontId="1" fillId="0" borderId="13" xfId="0" applyNumberFormat="1" applyFont="1" applyBorder="1" applyAlignment="1">
      <alignment horizontal="center" vertical="center"/>
    </xf>
    <xf numFmtId="168" fontId="1" fillId="0" borderId="30" xfId="0" applyNumberFormat="1" applyFont="1" applyBorder="1" applyAlignment="1">
      <alignment horizontal="center" vertical="center"/>
    </xf>
    <xf numFmtId="168" fontId="1" fillId="0" borderId="16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168" fontId="2" fillId="0" borderId="2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right" vertical="center" wrapText="1"/>
    </xf>
    <xf numFmtId="49" fontId="2" fillId="0" borderId="15" xfId="0" applyNumberFormat="1" applyFont="1" applyBorder="1" applyAlignment="1">
      <alignment horizontal="right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" fillId="0" borderId="15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left" vertical="center"/>
    </xf>
    <xf numFmtId="0" fontId="2" fillId="0" borderId="12" xfId="0" applyNumberFormat="1" applyFont="1" applyFill="1" applyBorder="1" applyAlignment="1">
      <alignment horizontal="left" vertical="center"/>
    </xf>
    <xf numFmtId="0" fontId="2" fillId="0" borderId="15" xfId="0" applyNumberFormat="1" applyFont="1" applyFill="1" applyBorder="1" applyAlignment="1">
      <alignment horizontal="right" vertical="center"/>
    </xf>
    <xf numFmtId="0" fontId="2" fillId="0" borderId="15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2" fillId="0" borderId="30" xfId="0" applyNumberFormat="1" applyFont="1" applyBorder="1" applyAlignment="1">
      <alignment horizontal="left" vertical="center" wrapText="1"/>
    </xf>
    <xf numFmtId="0" fontId="2" fillId="0" borderId="16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right" vertical="center"/>
    </xf>
    <xf numFmtId="0" fontId="14" fillId="0" borderId="11" xfId="0" applyNumberFormat="1" applyFont="1" applyFill="1" applyBorder="1" applyAlignment="1">
      <alignment horizontal="center" vertical="center" wrapText="1"/>
    </xf>
    <xf numFmtId="0" fontId="14" fillId="0" borderId="15" xfId="0" applyNumberFormat="1" applyFont="1" applyFill="1" applyBorder="1" applyAlignment="1">
      <alignment horizontal="center" vertical="center" wrapText="1"/>
    </xf>
    <xf numFmtId="0" fontId="14" fillId="0" borderId="12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49" fontId="14" fillId="0" borderId="13" xfId="0" applyNumberFormat="1" applyFont="1" applyFill="1" applyBorder="1" applyAlignment="1">
      <alignment horizontal="center" vertical="center"/>
    </xf>
    <xf numFmtId="49" fontId="14" fillId="0" borderId="30" xfId="0" applyNumberFormat="1" applyFont="1" applyFill="1" applyBorder="1" applyAlignment="1">
      <alignment horizontal="center" vertical="center"/>
    </xf>
    <xf numFmtId="49" fontId="14" fillId="0" borderId="16" xfId="0" applyNumberFormat="1" applyFont="1" applyFill="1" applyBorder="1" applyAlignment="1">
      <alignment horizontal="center" vertical="center"/>
    </xf>
    <xf numFmtId="168" fontId="14" fillId="0" borderId="20" xfId="0" applyNumberFormat="1" applyFont="1" applyFill="1" applyBorder="1" applyAlignment="1">
      <alignment horizontal="center" vertical="center"/>
    </xf>
    <xf numFmtId="168" fontId="14" fillId="0" borderId="13" xfId="0" applyNumberFormat="1" applyFont="1" applyFill="1" applyBorder="1" applyAlignment="1">
      <alignment horizontal="center" vertical="center"/>
    </xf>
    <xf numFmtId="168" fontId="14" fillId="0" borderId="30" xfId="0" applyNumberFormat="1" applyFont="1" applyFill="1" applyBorder="1" applyAlignment="1">
      <alignment horizontal="center" vertical="center"/>
    </xf>
    <xf numFmtId="168" fontId="14" fillId="0" borderId="16" xfId="0" applyNumberFormat="1" applyFont="1" applyFill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49" fontId="14" fillId="0" borderId="30" xfId="0" applyNumberFormat="1" applyFont="1" applyBorder="1" applyAlignment="1">
      <alignment horizontal="center" vertical="center"/>
    </xf>
    <xf numFmtId="49" fontId="14" fillId="0" borderId="16" xfId="0" applyNumberFormat="1" applyFont="1" applyBorder="1" applyAlignment="1">
      <alignment horizontal="center" vertical="center"/>
    </xf>
    <xf numFmtId="0" fontId="14" fillId="0" borderId="13" xfId="0" applyNumberFormat="1" applyFont="1" applyFill="1" applyBorder="1" applyAlignment="1">
      <alignment horizontal="left" vertical="center" wrapText="1"/>
    </xf>
    <xf numFmtId="0" fontId="14" fillId="0" borderId="30" xfId="0" applyNumberFormat="1" applyFont="1" applyFill="1" applyBorder="1" applyAlignment="1">
      <alignment horizontal="left" vertical="center" wrapText="1"/>
    </xf>
    <xf numFmtId="0" fontId="14" fillId="0" borderId="16" xfId="0" applyNumberFormat="1" applyFont="1" applyFill="1" applyBorder="1" applyAlignment="1">
      <alignment horizontal="left" vertical="center" wrapText="1"/>
    </xf>
    <xf numFmtId="49" fontId="14" fillId="0" borderId="20" xfId="0" applyNumberFormat="1" applyFont="1" applyFill="1" applyBorder="1" applyAlignment="1">
      <alignment horizontal="center" vertical="center"/>
    </xf>
    <xf numFmtId="0" fontId="14" fillId="0" borderId="15" xfId="0" applyNumberFormat="1" applyFont="1" applyFill="1" applyBorder="1" applyAlignment="1">
      <alignment horizontal="left" vertical="center" wrapText="1"/>
    </xf>
    <xf numFmtId="0" fontId="14" fillId="0" borderId="12" xfId="0" applyNumberFormat="1" applyFont="1" applyFill="1" applyBorder="1" applyAlignment="1">
      <alignment horizontal="left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49" fontId="14" fillId="0" borderId="19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14" fillId="0" borderId="17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14" fillId="0" borderId="14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/>
    </xf>
    <xf numFmtId="49" fontId="14" fillId="0" borderId="18" xfId="0" applyNumberFormat="1" applyFont="1" applyFill="1" applyBorder="1" applyAlignment="1">
      <alignment horizontal="center" vertical="center"/>
    </xf>
    <xf numFmtId="0" fontId="14" fillId="0" borderId="13" xfId="0" applyFont="1" applyBorder="1" applyAlignment="1">
      <alignment horizontal="right" vertical="center"/>
    </xf>
    <xf numFmtId="0" fontId="14" fillId="0" borderId="30" xfId="0" applyFont="1" applyBorder="1" applyAlignment="1">
      <alignment horizontal="right" vertical="center"/>
    </xf>
    <xf numFmtId="0" fontId="14" fillId="0" borderId="19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4" fillId="0" borderId="14" xfId="0" applyFont="1" applyBorder="1" applyAlignment="1">
      <alignment horizontal="right" vertical="center"/>
    </xf>
    <xf numFmtId="0" fontId="14" fillId="0" borderId="10" xfId="0" applyFont="1" applyBorder="1" applyAlignment="1">
      <alignment horizontal="right" vertical="center"/>
    </xf>
    <xf numFmtId="0" fontId="14" fillId="0" borderId="20" xfId="0" applyNumberFormat="1" applyFont="1" applyFill="1" applyBorder="1" applyAlignment="1">
      <alignment horizontal="center" vertical="center"/>
    </xf>
    <xf numFmtId="168" fontId="14" fillId="0" borderId="19" xfId="0" applyNumberFormat="1" applyFont="1" applyFill="1" applyBorder="1" applyAlignment="1">
      <alignment horizontal="center" vertical="center"/>
    </xf>
    <xf numFmtId="168" fontId="14" fillId="0" borderId="0" xfId="0" applyNumberFormat="1" applyFont="1" applyFill="1" applyBorder="1" applyAlignment="1">
      <alignment horizontal="center" vertical="center"/>
    </xf>
    <xf numFmtId="168" fontId="14" fillId="0" borderId="17" xfId="0" applyNumberFormat="1" applyFont="1" applyFill="1" applyBorder="1" applyAlignment="1">
      <alignment horizontal="center" vertical="center"/>
    </xf>
    <xf numFmtId="168" fontId="14" fillId="0" borderId="14" xfId="0" applyNumberFormat="1" applyFont="1" applyFill="1" applyBorder="1" applyAlignment="1">
      <alignment horizontal="center" vertical="center"/>
    </xf>
    <xf numFmtId="168" fontId="14" fillId="0" borderId="10" xfId="0" applyNumberFormat="1" applyFont="1" applyFill="1" applyBorder="1" applyAlignment="1">
      <alignment horizontal="center" vertical="center"/>
    </xf>
    <xf numFmtId="168" fontId="14" fillId="0" borderId="18" xfId="0" applyNumberFormat="1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49" fontId="14" fillId="0" borderId="19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14" fillId="0" borderId="17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49" fontId="14" fillId="0" borderId="18" xfId="0" applyNumberFormat="1" applyFont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14" fontId="2" fillId="0" borderId="20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9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17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8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left" vertical="center" wrapText="1"/>
    </xf>
    <xf numFmtId="49" fontId="2" fillId="0" borderId="30" xfId="0" applyNumberFormat="1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left" vertical="center" wrapText="1"/>
    </xf>
    <xf numFmtId="49" fontId="2" fillId="0" borderId="19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17" xfId="0" applyNumberFormat="1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14" fontId="2" fillId="0" borderId="20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right" wrapText="1"/>
    </xf>
    <xf numFmtId="49" fontId="4" fillId="0" borderId="15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top"/>
    </xf>
    <xf numFmtId="49" fontId="2" fillId="0" borderId="30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/>
    </xf>
    <xf numFmtId="0" fontId="2" fillId="0" borderId="3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3" xfId="0" applyFont="1" applyBorder="1" applyAlignment="1">
      <alignment horizontal="center" vertical="top"/>
    </xf>
    <xf numFmtId="0" fontId="2" fillId="0" borderId="30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0" xfId="0" applyFont="1" applyBorder="1" applyAlignment="1">
      <alignment/>
    </xf>
    <xf numFmtId="0" fontId="2" fillId="0" borderId="18" xfId="0" applyFont="1" applyBorder="1" applyAlignment="1">
      <alignment/>
    </xf>
    <xf numFmtId="49" fontId="2" fillId="0" borderId="11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2" fillId="0" borderId="15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2" xfId="0" applyFont="1" applyBorder="1" applyAlignment="1">
      <alignment vertical="top" wrapText="1"/>
    </xf>
    <xf numFmtId="49" fontId="2" fillId="0" borderId="13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49" fontId="4" fillId="0" borderId="17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15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externalLink" Target="externalLinks/externalLink1.xml" /><Relationship Id="rId4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Admin\&#1052;&#1086;&#1080;%20&#1076;&#1086;&#1082;&#1091;&#1084;&#1077;&#1085;&#1090;&#1099;\&#1050;&#1085;&#1080;&#1075;&#1072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нига1"/>
      <sheetName val="Раб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tabColor indexed="22"/>
    <pageSetUpPr fitToPage="1"/>
  </sheetPr>
  <dimension ref="F3:DE39"/>
  <sheetViews>
    <sheetView tabSelected="1" view="pageBreakPreview" zoomScale="85" zoomScaleSheetLayoutView="85" workbookViewId="0" topLeftCell="A1">
      <selection activeCell="F9" sqref="F9:DE9"/>
    </sheetView>
  </sheetViews>
  <sheetFormatPr defaultColWidth="9.00390625" defaultRowHeight="12.75"/>
  <cols>
    <col min="1" max="16384" width="0.875" style="4" customWidth="1"/>
  </cols>
  <sheetData>
    <row r="1" ht="9" customHeight="1"/>
    <row r="2" s="1" customFormat="1" ht="9" customHeight="1"/>
    <row r="3" spans="6:109" s="1" customFormat="1" ht="15.75" customHeight="1">
      <c r="F3" s="151" t="s">
        <v>453</v>
      </c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  <c r="BM3" s="151"/>
      <c r="BN3" s="151"/>
      <c r="BO3" s="151"/>
      <c r="BP3" s="151"/>
      <c r="BQ3" s="151"/>
      <c r="BR3" s="151"/>
      <c r="BS3" s="151"/>
      <c r="BT3" s="151"/>
      <c r="BU3" s="151"/>
      <c r="BV3" s="151"/>
      <c r="BW3" s="151"/>
      <c r="BX3" s="151"/>
      <c r="BY3" s="151"/>
      <c r="BZ3" s="151"/>
      <c r="CA3" s="151"/>
      <c r="CB3" s="151"/>
      <c r="CC3" s="151"/>
      <c r="CD3" s="151"/>
      <c r="CE3" s="151"/>
      <c r="CF3" s="151"/>
      <c r="CG3" s="151"/>
      <c r="CH3" s="151"/>
      <c r="CI3" s="151"/>
      <c r="CJ3" s="151"/>
      <c r="CK3" s="151"/>
      <c r="CL3" s="151"/>
      <c r="CM3" s="151"/>
      <c r="CN3" s="151"/>
      <c r="CO3" s="151"/>
      <c r="CP3" s="151"/>
      <c r="CQ3" s="151"/>
      <c r="CR3" s="151"/>
      <c r="CS3" s="151"/>
      <c r="CT3" s="151"/>
      <c r="CU3" s="151"/>
      <c r="CV3" s="151"/>
      <c r="CW3" s="151"/>
      <c r="CX3" s="151"/>
      <c r="CY3" s="151"/>
      <c r="CZ3" s="151"/>
      <c r="DA3" s="151"/>
      <c r="DB3" s="151"/>
      <c r="DC3" s="151"/>
      <c r="DD3" s="151"/>
      <c r="DE3" s="151"/>
    </row>
    <row r="4" spans="6:109" s="1" customFormat="1" ht="21.75" customHeight="1">
      <c r="F4" s="152" t="s">
        <v>1294</v>
      </c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/>
      <c r="BM4" s="152"/>
      <c r="BN4" s="152"/>
      <c r="BO4" s="152"/>
      <c r="BP4" s="152"/>
      <c r="BQ4" s="152"/>
      <c r="BR4" s="152"/>
      <c r="BS4" s="152"/>
      <c r="BT4" s="152"/>
      <c r="BU4" s="152"/>
      <c r="BV4" s="152"/>
      <c r="BW4" s="152"/>
      <c r="BX4" s="152"/>
      <c r="BY4" s="152"/>
      <c r="BZ4" s="152"/>
      <c r="CA4" s="152"/>
      <c r="CB4" s="152"/>
      <c r="CC4" s="152"/>
      <c r="CD4" s="152"/>
      <c r="CE4" s="152"/>
      <c r="CF4" s="152"/>
      <c r="CG4" s="152"/>
      <c r="CH4" s="152"/>
      <c r="CI4" s="152"/>
      <c r="CJ4" s="152"/>
      <c r="CK4" s="152"/>
      <c r="CL4" s="152"/>
      <c r="CM4" s="152"/>
      <c r="CN4" s="152"/>
      <c r="CO4" s="152"/>
      <c r="CP4" s="152"/>
      <c r="CQ4" s="152"/>
      <c r="CR4" s="152"/>
      <c r="CS4" s="152"/>
      <c r="CT4" s="152"/>
      <c r="CU4" s="152"/>
      <c r="CV4" s="152"/>
      <c r="CW4" s="152"/>
      <c r="CX4" s="152"/>
      <c r="CY4" s="152"/>
      <c r="CZ4" s="152"/>
      <c r="DA4" s="152"/>
      <c r="DB4" s="152"/>
      <c r="DC4" s="152"/>
      <c r="DD4" s="152"/>
      <c r="DE4" s="152"/>
    </row>
    <row r="5" s="1" customFormat="1" ht="12" customHeight="1"/>
    <row r="6" spans="6:109" s="1" customFormat="1" ht="15.75" customHeight="1">
      <c r="F6" s="151" t="s">
        <v>454</v>
      </c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151"/>
      <c r="CO6" s="151"/>
      <c r="CP6" s="151"/>
      <c r="CQ6" s="151"/>
      <c r="CR6" s="151"/>
      <c r="CS6" s="151"/>
      <c r="CT6" s="151"/>
      <c r="CU6" s="151"/>
      <c r="CV6" s="151"/>
      <c r="CW6" s="151"/>
      <c r="CX6" s="151"/>
      <c r="CY6" s="151"/>
      <c r="CZ6" s="151"/>
      <c r="DA6" s="151"/>
      <c r="DB6" s="151"/>
      <c r="DC6" s="151"/>
      <c r="DD6" s="151"/>
      <c r="DE6" s="151"/>
    </row>
    <row r="7" spans="6:109" ht="21.75" customHeight="1">
      <c r="F7" s="152" t="s">
        <v>1295</v>
      </c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152"/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52"/>
      <c r="CO7" s="152"/>
      <c r="CP7" s="152"/>
      <c r="CQ7" s="152"/>
      <c r="CR7" s="152"/>
      <c r="CS7" s="152"/>
      <c r="CT7" s="152"/>
      <c r="CU7" s="152"/>
      <c r="CV7" s="152"/>
      <c r="CW7" s="152"/>
      <c r="CX7" s="152"/>
      <c r="CY7" s="152"/>
      <c r="CZ7" s="152"/>
      <c r="DA7" s="152"/>
      <c r="DB7" s="152"/>
      <c r="DC7" s="152"/>
      <c r="DD7" s="152"/>
      <c r="DE7" s="152"/>
    </row>
    <row r="8" ht="12" customHeight="1"/>
    <row r="9" spans="6:109" ht="33.75" customHeight="1"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53"/>
      <c r="BU9" s="153"/>
      <c r="BV9" s="153"/>
      <c r="BW9" s="153"/>
      <c r="BX9" s="153"/>
      <c r="BY9" s="153"/>
      <c r="BZ9" s="153"/>
      <c r="CA9" s="153"/>
      <c r="CB9" s="153"/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3"/>
      <c r="CN9" s="153"/>
      <c r="CO9" s="153"/>
      <c r="CP9" s="153"/>
      <c r="CQ9" s="153"/>
      <c r="CR9" s="153"/>
      <c r="CS9" s="153"/>
      <c r="CT9" s="153"/>
      <c r="CU9" s="153"/>
      <c r="CV9" s="153"/>
      <c r="CW9" s="153"/>
      <c r="CX9" s="153"/>
      <c r="CY9" s="153"/>
      <c r="CZ9" s="153"/>
      <c r="DA9" s="153"/>
      <c r="DB9" s="153"/>
      <c r="DC9" s="153"/>
      <c r="DD9" s="153"/>
      <c r="DE9" s="153"/>
    </row>
    <row r="10" spans="6:109" ht="21.75" customHeight="1">
      <c r="F10" s="154" t="s">
        <v>1296</v>
      </c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154"/>
      <c r="BS10" s="154"/>
      <c r="BT10" s="154"/>
      <c r="BU10" s="154"/>
      <c r="BV10" s="154"/>
      <c r="BW10" s="154"/>
      <c r="BX10" s="154"/>
      <c r="BY10" s="154"/>
      <c r="BZ10" s="154"/>
      <c r="CA10" s="154"/>
      <c r="CB10" s="154"/>
      <c r="CC10" s="154"/>
      <c r="CD10" s="154"/>
      <c r="CE10" s="154"/>
      <c r="CF10" s="154"/>
      <c r="CG10" s="154"/>
      <c r="CH10" s="154"/>
      <c r="CI10" s="154"/>
      <c r="CJ10" s="154"/>
      <c r="CK10" s="154"/>
      <c r="CL10" s="154"/>
      <c r="CM10" s="154"/>
      <c r="CN10" s="154"/>
      <c r="CO10" s="154"/>
      <c r="CP10" s="154"/>
      <c r="CQ10" s="154"/>
      <c r="CR10" s="154"/>
      <c r="CS10" s="154"/>
      <c r="CT10" s="154"/>
      <c r="CU10" s="154"/>
      <c r="CV10" s="154"/>
      <c r="CW10" s="154"/>
      <c r="CX10" s="154"/>
      <c r="CY10" s="154"/>
      <c r="CZ10" s="154"/>
      <c r="DA10" s="154"/>
      <c r="DB10" s="154"/>
      <c r="DC10" s="154"/>
      <c r="DD10" s="154"/>
      <c r="DE10" s="154"/>
    </row>
    <row r="11" spans="6:109" ht="9" customHeight="1"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5"/>
      <c r="BR11" s="155"/>
      <c r="BS11" s="155"/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5"/>
      <c r="DA11" s="155"/>
      <c r="DB11" s="155"/>
      <c r="DC11" s="155"/>
      <c r="DD11" s="155"/>
      <c r="DE11" s="155"/>
    </row>
    <row r="12" ht="9" customHeight="1"/>
    <row r="13" ht="9" customHeight="1"/>
    <row r="14" ht="9" customHeight="1"/>
    <row r="15" spans="6:109" ht="15.75" customHeight="1">
      <c r="F15" s="159" t="s">
        <v>1298</v>
      </c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60"/>
      <c r="BT15" s="160"/>
      <c r="BU15" s="160"/>
      <c r="BV15" s="160"/>
      <c r="BW15" s="160"/>
      <c r="BX15" s="160"/>
      <c r="BY15" s="160"/>
      <c r="BZ15" s="160"/>
      <c r="CA15" s="160"/>
      <c r="CB15" s="160"/>
      <c r="CC15" s="160"/>
      <c r="CD15" s="160"/>
      <c r="CE15" s="160"/>
      <c r="CF15" s="160"/>
      <c r="CG15" s="160"/>
      <c r="CH15" s="160"/>
      <c r="CI15" s="160"/>
      <c r="CJ15" s="160"/>
      <c r="CK15" s="160"/>
      <c r="CL15" s="160"/>
      <c r="CM15" s="160"/>
      <c r="CN15" s="160"/>
      <c r="CO15" s="160"/>
      <c r="CP15" s="160"/>
      <c r="CQ15" s="160"/>
      <c r="CR15" s="160"/>
      <c r="CS15" s="160"/>
      <c r="CT15" s="160"/>
      <c r="CU15" s="160"/>
      <c r="CV15" s="160"/>
      <c r="CW15" s="160"/>
      <c r="CX15" s="160"/>
      <c r="CY15" s="160"/>
      <c r="CZ15" s="160"/>
      <c r="DA15" s="160"/>
      <c r="DB15" s="160"/>
      <c r="DC15" s="160"/>
      <c r="DD15" s="160"/>
      <c r="DE15" s="160"/>
    </row>
    <row r="16" spans="6:109" ht="15.75" customHeight="1">
      <c r="F16" s="158" t="s">
        <v>1297</v>
      </c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8"/>
      <c r="CS16" s="158"/>
      <c r="CT16" s="158"/>
      <c r="CU16" s="158"/>
      <c r="CV16" s="158"/>
      <c r="CW16" s="158"/>
      <c r="CX16" s="158"/>
      <c r="CY16" s="158"/>
      <c r="CZ16" s="158"/>
      <c r="DA16" s="158"/>
      <c r="DB16" s="158"/>
      <c r="DC16" s="158"/>
      <c r="DD16" s="158"/>
      <c r="DE16" s="158"/>
    </row>
    <row r="17" ht="18" customHeight="1"/>
    <row r="18" spans="6:109" s="83" customFormat="1" ht="79.5" customHeight="1"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  <c r="BI18" s="153"/>
      <c r="BJ18" s="153"/>
      <c r="BK18" s="153"/>
      <c r="BL18" s="153"/>
      <c r="BM18" s="153"/>
      <c r="BN18" s="153"/>
      <c r="BO18" s="153"/>
      <c r="BP18" s="153"/>
      <c r="BQ18" s="153"/>
      <c r="BR18" s="153"/>
      <c r="BS18" s="153"/>
      <c r="BT18" s="153"/>
      <c r="BU18" s="153"/>
      <c r="BV18" s="153"/>
      <c r="BW18" s="153"/>
      <c r="BX18" s="153"/>
      <c r="BY18" s="153"/>
      <c r="BZ18" s="153"/>
      <c r="CA18" s="153"/>
      <c r="CB18" s="153"/>
      <c r="CC18" s="153"/>
      <c r="CD18" s="153"/>
      <c r="CE18" s="153"/>
      <c r="CF18" s="153"/>
      <c r="CG18" s="153"/>
      <c r="CH18" s="153"/>
      <c r="CI18" s="153"/>
      <c r="CJ18" s="153"/>
      <c r="CK18" s="153"/>
      <c r="CL18" s="153"/>
      <c r="CM18" s="153"/>
      <c r="CN18" s="153"/>
      <c r="CO18" s="153"/>
      <c r="CP18" s="153"/>
      <c r="CQ18" s="153"/>
      <c r="CR18" s="153"/>
      <c r="CS18" s="153"/>
      <c r="CT18" s="153"/>
      <c r="CU18" s="153"/>
      <c r="CV18" s="153"/>
      <c r="CW18" s="153"/>
      <c r="CX18" s="153"/>
      <c r="CY18" s="153"/>
      <c r="CZ18" s="153"/>
      <c r="DA18" s="153"/>
      <c r="DB18" s="153"/>
      <c r="DC18" s="153"/>
      <c r="DD18" s="153"/>
      <c r="DE18" s="153"/>
    </row>
    <row r="19" spans="6:109" ht="12" customHeight="1">
      <c r="F19" s="154" t="s">
        <v>1367</v>
      </c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  <c r="BI19" s="154"/>
      <c r="BJ19" s="154"/>
      <c r="BK19" s="154"/>
      <c r="BL19" s="154"/>
      <c r="BM19" s="154"/>
      <c r="BN19" s="154"/>
      <c r="BO19" s="154"/>
      <c r="BP19" s="154"/>
      <c r="BQ19" s="154"/>
      <c r="BR19" s="154"/>
      <c r="BS19" s="154"/>
      <c r="BT19" s="154"/>
      <c r="BU19" s="154"/>
      <c r="BV19" s="154"/>
      <c r="BW19" s="154"/>
      <c r="BX19" s="154"/>
      <c r="BY19" s="154"/>
      <c r="BZ19" s="154"/>
      <c r="CA19" s="154"/>
      <c r="CB19" s="154"/>
      <c r="CC19" s="154"/>
      <c r="CD19" s="154"/>
      <c r="CE19" s="154"/>
      <c r="CF19" s="154"/>
      <c r="CG19" s="154"/>
      <c r="CH19" s="154"/>
      <c r="CI19" s="154"/>
      <c r="CJ19" s="154"/>
      <c r="CK19" s="154"/>
      <c r="CL19" s="154"/>
      <c r="CM19" s="154"/>
      <c r="CN19" s="154"/>
      <c r="CO19" s="154"/>
      <c r="CP19" s="154"/>
      <c r="CQ19" s="154"/>
      <c r="CR19" s="154"/>
      <c r="CS19" s="154"/>
      <c r="CT19" s="154"/>
      <c r="CU19" s="154"/>
      <c r="CV19" s="154"/>
      <c r="CW19" s="154"/>
      <c r="CX19" s="154"/>
      <c r="CY19" s="154"/>
      <c r="CZ19" s="154"/>
      <c r="DA19" s="154"/>
      <c r="DB19" s="154"/>
      <c r="DC19" s="154"/>
      <c r="DD19" s="154"/>
      <c r="DE19" s="154"/>
    </row>
    <row r="20" spans="6:109" ht="12" customHeight="1"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</row>
    <row r="21" spans="6:109" ht="12" customHeight="1"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</row>
    <row r="22" ht="12" customHeight="1"/>
    <row r="23" spans="6:109" ht="12" customHeight="1">
      <c r="F23" s="158" t="s">
        <v>460</v>
      </c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  <c r="BJ23" s="158"/>
      <c r="BK23" s="158"/>
      <c r="BL23" s="158"/>
      <c r="BM23" s="158"/>
      <c r="BN23" s="158"/>
      <c r="BO23" s="158"/>
      <c r="BP23" s="158"/>
      <c r="BQ23" s="158"/>
      <c r="BR23" s="158"/>
      <c r="BS23" s="158"/>
      <c r="BT23" s="158"/>
      <c r="BU23" s="158"/>
      <c r="BV23" s="158"/>
      <c r="BW23" s="158"/>
      <c r="BX23" s="158"/>
      <c r="BY23" s="158"/>
      <c r="BZ23" s="158"/>
      <c r="CA23" s="158"/>
      <c r="CB23" s="158"/>
      <c r="CC23" s="158"/>
      <c r="CD23" s="158"/>
      <c r="CE23" s="158"/>
      <c r="CF23" s="158"/>
      <c r="CG23" s="158"/>
      <c r="CH23" s="158"/>
      <c r="CI23" s="158"/>
      <c r="CJ23" s="158"/>
      <c r="CK23" s="158"/>
      <c r="CL23" s="158"/>
      <c r="CM23" s="158"/>
      <c r="CN23" s="158"/>
      <c r="CO23" s="158"/>
      <c r="CP23" s="158"/>
      <c r="CQ23" s="158"/>
      <c r="CR23" s="158"/>
      <c r="CS23" s="158"/>
      <c r="CT23" s="158"/>
      <c r="CU23" s="158"/>
      <c r="CV23" s="158"/>
      <c r="CW23" s="158"/>
      <c r="CX23" s="158"/>
      <c r="CY23" s="158"/>
      <c r="CZ23" s="158"/>
      <c r="DA23" s="158"/>
      <c r="DB23" s="158"/>
      <c r="DC23" s="158"/>
      <c r="DD23" s="158"/>
      <c r="DE23" s="158"/>
    </row>
    <row r="24" ht="4.5" customHeight="1"/>
    <row r="25" ht="4.5" customHeight="1"/>
    <row r="26" spans="53:109" ht="33.75" customHeight="1">
      <c r="BA26" s="156"/>
      <c r="BB26" s="156"/>
      <c r="BC26" s="156"/>
      <c r="BD26" s="156"/>
      <c r="BE26" s="156"/>
      <c r="BF26" s="156"/>
      <c r="BG26" s="156"/>
      <c r="BH26" s="156"/>
      <c r="BI26" s="156"/>
      <c r="BJ26" s="156"/>
      <c r="BK26" s="156"/>
      <c r="BL26" s="156"/>
      <c r="BM26" s="156"/>
      <c r="BN26" s="156"/>
      <c r="BO26" s="156"/>
      <c r="BP26" s="156"/>
      <c r="BQ26" s="156"/>
      <c r="BR26" s="156"/>
      <c r="BS26" s="156"/>
      <c r="BT26" s="156"/>
      <c r="BU26" s="156"/>
      <c r="BV26" s="156"/>
      <c r="BW26" s="156"/>
      <c r="BX26" s="156"/>
      <c r="BY26" s="156"/>
      <c r="BZ26" s="156"/>
      <c r="CA26" s="156"/>
      <c r="CB26" s="156"/>
      <c r="CC26" s="157"/>
      <c r="CD26" s="157"/>
      <c r="CE26" s="157"/>
      <c r="CF26" s="157"/>
      <c r="CG26" s="157"/>
      <c r="CH26" s="157"/>
      <c r="CI26" s="157"/>
      <c r="CJ26" s="157"/>
      <c r="CK26" s="157"/>
      <c r="CL26" s="157"/>
      <c r="CM26" s="157"/>
      <c r="CN26" s="157"/>
      <c r="CO26" s="157"/>
      <c r="CP26" s="157"/>
      <c r="CQ26" s="157"/>
      <c r="CR26" s="157"/>
      <c r="CS26" s="157"/>
      <c r="CT26" s="157"/>
      <c r="CU26" s="157"/>
      <c r="CV26" s="157"/>
      <c r="CW26" s="157"/>
      <c r="CX26" s="157"/>
      <c r="CY26" s="157"/>
      <c r="CZ26" s="157"/>
      <c r="DA26" s="157"/>
      <c r="DB26" s="157"/>
      <c r="DC26" s="157"/>
      <c r="DD26" s="157"/>
      <c r="DE26" s="157"/>
    </row>
    <row r="27" spans="53:109" ht="43.5" customHeight="1">
      <c r="BA27" s="161" t="s">
        <v>461</v>
      </c>
      <c r="BB27" s="161"/>
      <c r="BC27" s="161"/>
      <c r="BD27" s="161"/>
      <c r="BE27" s="161"/>
      <c r="BF27" s="161"/>
      <c r="BG27" s="161"/>
      <c r="BH27" s="161"/>
      <c r="BI27" s="161"/>
      <c r="BJ27" s="161"/>
      <c r="BK27" s="161"/>
      <c r="BL27" s="161"/>
      <c r="BM27" s="161"/>
      <c r="BN27" s="161"/>
      <c r="BO27" s="161"/>
      <c r="BP27" s="161"/>
      <c r="BQ27" s="161"/>
      <c r="BR27" s="161"/>
      <c r="BS27" s="161"/>
      <c r="BT27" s="161"/>
      <c r="BU27" s="161"/>
      <c r="BV27" s="161"/>
      <c r="BW27" s="161"/>
      <c r="BX27" s="161"/>
      <c r="BY27" s="161"/>
      <c r="BZ27" s="161"/>
      <c r="CA27" s="161"/>
      <c r="CB27" s="161"/>
      <c r="CC27" s="161"/>
      <c r="CD27" s="161"/>
      <c r="CE27" s="161"/>
      <c r="CF27" s="161"/>
      <c r="CG27" s="161"/>
      <c r="CH27" s="161"/>
      <c r="CI27" s="161"/>
      <c r="CJ27" s="161"/>
      <c r="CK27" s="161"/>
      <c r="CL27" s="161"/>
      <c r="CM27" s="161"/>
      <c r="CN27" s="161"/>
      <c r="CO27" s="161"/>
      <c r="CP27" s="161"/>
      <c r="CQ27" s="161"/>
      <c r="CR27" s="161"/>
      <c r="CS27" s="161"/>
      <c r="CT27" s="161"/>
      <c r="CU27" s="161"/>
      <c r="CV27" s="161"/>
      <c r="CW27" s="161"/>
      <c r="CX27" s="161"/>
      <c r="CY27" s="161"/>
      <c r="CZ27" s="161"/>
      <c r="DA27" s="161"/>
      <c r="DB27" s="161"/>
      <c r="DC27" s="161"/>
      <c r="DD27" s="161"/>
      <c r="DE27" s="161"/>
    </row>
    <row r="28" ht="12" customHeight="1"/>
    <row r="29" spans="53:109" ht="33.75" customHeight="1">
      <c r="BA29" s="156"/>
      <c r="BB29" s="156"/>
      <c r="BC29" s="156"/>
      <c r="BD29" s="156"/>
      <c r="BE29" s="156"/>
      <c r="BF29" s="156"/>
      <c r="BG29" s="156"/>
      <c r="BH29" s="156"/>
      <c r="BI29" s="156"/>
      <c r="BJ29" s="156"/>
      <c r="BK29" s="156"/>
      <c r="BL29" s="156"/>
      <c r="BM29" s="156"/>
      <c r="BN29" s="156"/>
      <c r="BO29" s="156"/>
      <c r="BP29" s="156"/>
      <c r="BQ29" s="156"/>
      <c r="BR29" s="156"/>
      <c r="BS29" s="156"/>
      <c r="BT29" s="156"/>
      <c r="BU29" s="156"/>
      <c r="BV29" s="156"/>
      <c r="BW29" s="156"/>
      <c r="BX29" s="156"/>
      <c r="BY29" s="156"/>
      <c r="BZ29" s="156"/>
      <c r="CA29" s="156"/>
      <c r="CB29" s="156"/>
      <c r="CC29" s="157"/>
      <c r="CD29" s="157"/>
      <c r="CE29" s="157"/>
      <c r="CF29" s="157"/>
      <c r="CG29" s="157"/>
      <c r="CH29" s="157"/>
      <c r="CI29" s="157"/>
      <c r="CJ29" s="157"/>
      <c r="CK29" s="157"/>
      <c r="CL29" s="157"/>
      <c r="CM29" s="157"/>
      <c r="CN29" s="157"/>
      <c r="CO29" s="157"/>
      <c r="CP29" s="157"/>
      <c r="CQ29" s="157"/>
      <c r="CR29" s="157"/>
      <c r="CS29" s="157"/>
      <c r="CT29" s="157"/>
      <c r="CU29" s="157"/>
      <c r="CV29" s="157"/>
      <c r="CW29" s="157"/>
      <c r="CX29" s="157"/>
      <c r="CY29" s="157"/>
      <c r="CZ29" s="157"/>
      <c r="DA29" s="157"/>
      <c r="DB29" s="157"/>
      <c r="DC29" s="157"/>
      <c r="DD29" s="157"/>
      <c r="DE29" s="157"/>
    </row>
    <row r="30" spans="53:109" ht="43.5" customHeight="1">
      <c r="BA30" s="161" t="s">
        <v>462</v>
      </c>
      <c r="BB30" s="161"/>
      <c r="BC30" s="161"/>
      <c r="BD30" s="161"/>
      <c r="BE30" s="161"/>
      <c r="BF30" s="161"/>
      <c r="BG30" s="161"/>
      <c r="BH30" s="161"/>
      <c r="BI30" s="161"/>
      <c r="BJ30" s="161"/>
      <c r="BK30" s="161"/>
      <c r="BL30" s="161"/>
      <c r="BM30" s="161"/>
      <c r="BN30" s="161"/>
      <c r="BO30" s="161"/>
      <c r="BP30" s="161"/>
      <c r="BQ30" s="161"/>
      <c r="BR30" s="161"/>
      <c r="BS30" s="161"/>
      <c r="BT30" s="161"/>
      <c r="BU30" s="161"/>
      <c r="BV30" s="161"/>
      <c r="BW30" s="161"/>
      <c r="BX30" s="161"/>
      <c r="BY30" s="161"/>
      <c r="BZ30" s="161"/>
      <c r="CA30" s="161"/>
      <c r="CB30" s="161"/>
      <c r="CC30" s="161"/>
      <c r="CD30" s="161"/>
      <c r="CE30" s="161"/>
      <c r="CF30" s="161"/>
      <c r="CG30" s="161"/>
      <c r="CH30" s="161"/>
      <c r="CI30" s="161"/>
      <c r="CJ30" s="161"/>
      <c r="CK30" s="161"/>
      <c r="CL30" s="161"/>
      <c r="CM30" s="161"/>
      <c r="CN30" s="161"/>
      <c r="CO30" s="161"/>
      <c r="CP30" s="161"/>
      <c r="CQ30" s="161"/>
      <c r="CR30" s="161"/>
      <c r="CS30" s="161"/>
      <c r="CT30" s="161"/>
      <c r="CU30" s="161"/>
      <c r="CV30" s="161"/>
      <c r="CW30" s="161"/>
      <c r="CX30" s="161"/>
      <c r="CY30" s="161"/>
      <c r="CZ30" s="161"/>
      <c r="DA30" s="161"/>
      <c r="DB30" s="161"/>
      <c r="DC30" s="161"/>
      <c r="DD30" s="161"/>
      <c r="DE30" s="161"/>
    </row>
    <row r="31" ht="12" customHeight="1"/>
    <row r="32" spans="53:109" ht="33.75" customHeight="1">
      <c r="BA32" s="156"/>
      <c r="BB32" s="156"/>
      <c r="BC32" s="156"/>
      <c r="BD32" s="156"/>
      <c r="BE32" s="156"/>
      <c r="BF32" s="156"/>
      <c r="BG32" s="156"/>
      <c r="BH32" s="156"/>
      <c r="BI32" s="156"/>
      <c r="BJ32" s="156"/>
      <c r="BK32" s="156"/>
      <c r="BL32" s="156"/>
      <c r="BM32" s="156"/>
      <c r="BN32" s="156"/>
      <c r="BO32" s="156"/>
      <c r="BP32" s="156"/>
      <c r="BQ32" s="156"/>
      <c r="BR32" s="156"/>
      <c r="BS32" s="156"/>
      <c r="BT32" s="156"/>
      <c r="BU32" s="156"/>
      <c r="BV32" s="156"/>
      <c r="BW32" s="156"/>
      <c r="BX32" s="156"/>
      <c r="BY32" s="156"/>
      <c r="BZ32" s="156"/>
      <c r="CA32" s="156"/>
      <c r="CB32" s="156"/>
      <c r="CC32" s="157"/>
      <c r="CD32" s="157"/>
      <c r="CE32" s="157"/>
      <c r="CF32" s="157"/>
      <c r="CG32" s="157"/>
      <c r="CH32" s="157"/>
      <c r="CI32" s="157"/>
      <c r="CJ32" s="157"/>
      <c r="CK32" s="157"/>
      <c r="CL32" s="157"/>
      <c r="CM32" s="157"/>
      <c r="CN32" s="157"/>
      <c r="CO32" s="157"/>
      <c r="CP32" s="157"/>
      <c r="CQ32" s="157"/>
      <c r="CR32" s="157"/>
      <c r="CS32" s="157"/>
      <c r="CT32" s="157"/>
      <c r="CU32" s="157"/>
      <c r="CV32" s="157"/>
      <c r="CW32" s="157"/>
      <c r="CX32" s="157"/>
      <c r="CY32" s="157"/>
      <c r="CZ32" s="157"/>
      <c r="DA32" s="157"/>
      <c r="DB32" s="157"/>
      <c r="DC32" s="157"/>
      <c r="DD32" s="157"/>
      <c r="DE32" s="157"/>
    </row>
    <row r="33" spans="53:109" ht="43.5" customHeight="1">
      <c r="BA33" s="161" t="s">
        <v>463</v>
      </c>
      <c r="BB33" s="161"/>
      <c r="BC33" s="161"/>
      <c r="BD33" s="161"/>
      <c r="BE33" s="161"/>
      <c r="BF33" s="161"/>
      <c r="BG33" s="161"/>
      <c r="BH33" s="161"/>
      <c r="BI33" s="161"/>
      <c r="BJ33" s="161"/>
      <c r="BK33" s="161"/>
      <c r="BL33" s="161"/>
      <c r="BM33" s="161"/>
      <c r="BN33" s="161"/>
      <c r="BO33" s="161"/>
      <c r="BP33" s="161"/>
      <c r="BQ33" s="161"/>
      <c r="BR33" s="161"/>
      <c r="BS33" s="161"/>
      <c r="BT33" s="161"/>
      <c r="BU33" s="161"/>
      <c r="BV33" s="161"/>
      <c r="BW33" s="161"/>
      <c r="BX33" s="161"/>
      <c r="BY33" s="161"/>
      <c r="BZ33" s="161"/>
      <c r="CA33" s="161"/>
      <c r="CB33" s="161"/>
      <c r="CC33" s="161"/>
      <c r="CD33" s="161"/>
      <c r="CE33" s="161"/>
      <c r="CF33" s="161"/>
      <c r="CG33" s="161"/>
      <c r="CH33" s="161"/>
      <c r="CI33" s="161"/>
      <c r="CJ33" s="161"/>
      <c r="CK33" s="161"/>
      <c r="CL33" s="161"/>
      <c r="CM33" s="161"/>
      <c r="CN33" s="161"/>
      <c r="CO33" s="161"/>
      <c r="CP33" s="161"/>
      <c r="CQ33" s="161"/>
      <c r="CR33" s="161"/>
      <c r="CS33" s="161"/>
      <c r="CT33" s="161"/>
      <c r="CU33" s="161"/>
      <c r="CV33" s="161"/>
      <c r="CW33" s="161"/>
      <c r="CX33" s="161"/>
      <c r="CY33" s="161"/>
      <c r="CZ33" s="161"/>
      <c r="DA33" s="161"/>
      <c r="DB33" s="161"/>
      <c r="DC33" s="161"/>
      <c r="DD33" s="161"/>
      <c r="DE33" s="161"/>
    </row>
    <row r="34" ht="18" customHeight="1"/>
    <row r="35" ht="9" customHeight="1"/>
    <row r="36" ht="9" customHeight="1"/>
    <row r="37" ht="4.5" customHeight="1"/>
    <row r="38" spans="36:79" ht="15.75" customHeight="1">
      <c r="AJ38" s="163" t="s">
        <v>257</v>
      </c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  <c r="BB38" s="163"/>
      <c r="BC38" s="163"/>
      <c r="BD38" s="163"/>
      <c r="BE38" s="163"/>
      <c r="BF38" s="163"/>
      <c r="BG38" s="163"/>
      <c r="BH38" s="163"/>
      <c r="BI38" s="163"/>
      <c r="BJ38" s="163"/>
      <c r="BK38" s="163"/>
      <c r="BL38" s="163"/>
      <c r="BM38" s="163"/>
      <c r="BN38" s="163"/>
      <c r="BO38" s="163"/>
      <c r="BP38" s="163"/>
      <c r="BQ38" s="163"/>
      <c r="BR38" s="163"/>
      <c r="BS38" s="163"/>
      <c r="BT38" s="163"/>
      <c r="BU38" s="163"/>
      <c r="BV38" s="163"/>
      <c r="BW38" s="163"/>
      <c r="BX38" s="163"/>
      <c r="BY38" s="163"/>
      <c r="BZ38" s="163"/>
      <c r="CA38" s="163"/>
    </row>
    <row r="39" spans="36:79" ht="12" customHeight="1">
      <c r="AJ39" s="162" t="s">
        <v>464</v>
      </c>
      <c r="AK39" s="162"/>
      <c r="AL39" s="162"/>
      <c r="AM39" s="162"/>
      <c r="AN39" s="162"/>
      <c r="AO39" s="162"/>
      <c r="AP39" s="162"/>
      <c r="AQ39" s="162"/>
      <c r="AR39" s="162"/>
      <c r="AS39" s="162"/>
      <c r="AT39" s="162"/>
      <c r="AU39" s="162"/>
      <c r="AV39" s="162"/>
      <c r="AW39" s="162"/>
      <c r="AX39" s="162"/>
      <c r="AY39" s="162"/>
      <c r="AZ39" s="162"/>
      <c r="BA39" s="162"/>
      <c r="BB39" s="162"/>
      <c r="BC39" s="162"/>
      <c r="BD39" s="162"/>
      <c r="BE39" s="162"/>
      <c r="BF39" s="162"/>
      <c r="BG39" s="162"/>
      <c r="BH39" s="162"/>
      <c r="BI39" s="162"/>
      <c r="BJ39" s="162"/>
      <c r="BK39" s="162"/>
      <c r="BL39" s="162"/>
      <c r="BM39" s="162"/>
      <c r="BN39" s="162"/>
      <c r="BO39" s="162"/>
      <c r="BP39" s="162"/>
      <c r="BQ39" s="162"/>
      <c r="BR39" s="162"/>
      <c r="BS39" s="162"/>
      <c r="BT39" s="162"/>
      <c r="BU39" s="162"/>
      <c r="BV39" s="162"/>
      <c r="BW39" s="162"/>
      <c r="BX39" s="162"/>
      <c r="BY39" s="162"/>
      <c r="BZ39" s="162"/>
      <c r="CA39" s="162"/>
    </row>
    <row r="40" ht="9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</sheetData>
  <sheetProtection formatCells="0" formatRows="0"/>
  <mergeCells count="24">
    <mergeCell ref="BA27:DE27"/>
    <mergeCell ref="AJ39:CA39"/>
    <mergeCell ref="AJ38:CA38"/>
    <mergeCell ref="BA30:DE30"/>
    <mergeCell ref="BA33:DE33"/>
    <mergeCell ref="CC32:DE32"/>
    <mergeCell ref="BA29:CB29"/>
    <mergeCell ref="BA32:CB32"/>
    <mergeCell ref="CC29:DE29"/>
    <mergeCell ref="BA26:CB26"/>
    <mergeCell ref="CC26:DE26"/>
    <mergeCell ref="F3:DE3"/>
    <mergeCell ref="F4:DE4"/>
    <mergeCell ref="F9:DE9"/>
    <mergeCell ref="F10:DE10"/>
    <mergeCell ref="F16:DE16"/>
    <mergeCell ref="F15:BR15"/>
    <mergeCell ref="BS15:DE15"/>
    <mergeCell ref="F23:DE23"/>
    <mergeCell ref="F6:DE6"/>
    <mergeCell ref="F7:DE7"/>
    <mergeCell ref="F18:DE18"/>
    <mergeCell ref="F19:DE19"/>
    <mergeCell ref="F11:DE11"/>
  </mergeCells>
  <printOptions/>
  <pageMargins left="0.7874015748031497" right="0.3937007874015748" top="0.3937007874015748" bottom="0.1968503937007874" header="0.1968503937007874" footer="0.1968503937007874"/>
  <pageSetup fitToHeight="1" fitToWidth="1" horizontalDpi="600" verticalDpi="600" orientation="portrait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22"/>
    <pageSetUpPr fitToPage="1"/>
  </sheetPr>
  <dimension ref="A2:FK47"/>
  <sheetViews>
    <sheetView view="pageBreakPreview" zoomScaleSheetLayoutView="100" workbookViewId="0" topLeftCell="A1">
      <selection activeCell="A2" sqref="A2:FK2"/>
    </sheetView>
  </sheetViews>
  <sheetFormatPr defaultColWidth="9.00390625" defaultRowHeight="12.75"/>
  <cols>
    <col min="1" max="16384" width="0.875" style="4" customWidth="1"/>
  </cols>
  <sheetData>
    <row r="1" ht="3" customHeight="1"/>
    <row r="2" spans="1:167" s="2" customFormat="1" ht="12.75">
      <c r="A2" s="308" t="s">
        <v>838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F2" s="168"/>
      <c r="BG2" s="168"/>
      <c r="BH2" s="168"/>
      <c r="BI2" s="168"/>
      <c r="BJ2" s="168"/>
      <c r="BK2" s="168"/>
      <c r="BL2" s="168"/>
      <c r="BM2" s="168"/>
      <c r="BN2" s="168"/>
      <c r="BO2" s="168"/>
      <c r="BP2" s="168"/>
      <c r="BQ2" s="168"/>
      <c r="BR2" s="168"/>
      <c r="BS2" s="168"/>
      <c r="BT2" s="168"/>
      <c r="BU2" s="168"/>
      <c r="BV2" s="168"/>
      <c r="BW2" s="168"/>
      <c r="BX2" s="168"/>
      <c r="BY2" s="168"/>
      <c r="BZ2" s="168"/>
      <c r="CA2" s="168"/>
      <c r="CB2" s="168"/>
      <c r="CC2" s="168"/>
      <c r="CD2" s="168"/>
      <c r="CE2" s="168"/>
      <c r="CF2" s="168"/>
      <c r="CG2" s="168"/>
      <c r="CH2" s="168"/>
      <c r="CI2" s="168"/>
      <c r="CJ2" s="168"/>
      <c r="CK2" s="168"/>
      <c r="CL2" s="168"/>
      <c r="CM2" s="168"/>
      <c r="CN2" s="168"/>
      <c r="CO2" s="168"/>
      <c r="CP2" s="168"/>
      <c r="CQ2" s="168"/>
      <c r="CR2" s="168"/>
      <c r="CS2" s="168"/>
      <c r="CT2" s="168"/>
      <c r="CU2" s="168"/>
      <c r="CV2" s="168"/>
      <c r="CW2" s="168"/>
      <c r="CX2" s="168"/>
      <c r="CY2" s="168"/>
      <c r="CZ2" s="168"/>
      <c r="DA2" s="168"/>
      <c r="DB2" s="168"/>
      <c r="DC2" s="168"/>
      <c r="DD2" s="168"/>
      <c r="DE2" s="168"/>
      <c r="DF2" s="168"/>
      <c r="DG2" s="168"/>
      <c r="DH2" s="168"/>
      <c r="DI2" s="168"/>
      <c r="DJ2" s="168"/>
      <c r="DK2" s="168"/>
      <c r="DL2" s="168"/>
      <c r="DM2" s="168"/>
      <c r="DN2" s="168"/>
      <c r="DO2" s="168"/>
      <c r="DP2" s="168"/>
      <c r="DQ2" s="168"/>
      <c r="DR2" s="168"/>
      <c r="DS2" s="168"/>
      <c r="DT2" s="168"/>
      <c r="DU2" s="168"/>
      <c r="DV2" s="168"/>
      <c r="DW2" s="168"/>
      <c r="DX2" s="168"/>
      <c r="DY2" s="168"/>
      <c r="DZ2" s="168"/>
      <c r="EA2" s="168"/>
      <c r="EB2" s="168"/>
      <c r="EC2" s="168"/>
      <c r="ED2" s="168"/>
      <c r="EE2" s="168"/>
      <c r="EF2" s="168"/>
      <c r="EG2" s="168"/>
      <c r="EH2" s="168"/>
      <c r="EI2" s="168"/>
      <c r="EJ2" s="168"/>
      <c r="EK2" s="168"/>
      <c r="EL2" s="168"/>
      <c r="EM2" s="168"/>
      <c r="EN2" s="168"/>
      <c r="EO2" s="168"/>
      <c r="EP2" s="168"/>
      <c r="EQ2" s="168"/>
      <c r="ER2" s="168"/>
      <c r="ES2" s="168"/>
      <c r="ET2" s="168"/>
      <c r="EU2" s="168"/>
      <c r="EV2" s="168"/>
      <c r="EW2" s="168"/>
      <c r="EX2" s="168"/>
      <c r="EY2" s="168"/>
      <c r="EZ2" s="168"/>
      <c r="FA2" s="168"/>
      <c r="FB2" s="168"/>
      <c r="FC2" s="168"/>
      <c r="FD2" s="168"/>
      <c r="FE2" s="168"/>
      <c r="FF2" s="168"/>
      <c r="FG2" s="168"/>
      <c r="FH2" s="168"/>
      <c r="FI2" s="168"/>
      <c r="FJ2" s="168"/>
      <c r="FK2" s="168"/>
    </row>
    <row r="3" spans="1:167" s="2" customFormat="1" ht="13.5" customHeight="1">
      <c r="A3" s="168" t="s">
        <v>466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8"/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8"/>
      <c r="BS3" s="168"/>
      <c r="BT3" s="168"/>
      <c r="BU3" s="168"/>
      <c r="BV3" s="168"/>
      <c r="BW3" s="168"/>
      <c r="BX3" s="168"/>
      <c r="BY3" s="168"/>
      <c r="BZ3" s="168"/>
      <c r="CA3" s="168"/>
      <c r="CB3" s="168"/>
      <c r="CC3" s="168"/>
      <c r="CD3" s="168"/>
      <c r="CE3" s="168"/>
      <c r="CF3" s="168"/>
      <c r="CG3" s="168"/>
      <c r="CH3" s="168"/>
      <c r="CI3" s="168"/>
      <c r="CJ3" s="168"/>
      <c r="CK3" s="168"/>
      <c r="CL3" s="168"/>
      <c r="CM3" s="168"/>
      <c r="CN3" s="168"/>
      <c r="CO3" s="168"/>
      <c r="CP3" s="168"/>
      <c r="CQ3" s="168"/>
      <c r="CR3" s="168"/>
      <c r="CS3" s="168"/>
      <c r="CT3" s="168"/>
      <c r="CU3" s="168"/>
      <c r="CV3" s="168"/>
      <c r="CW3" s="168"/>
      <c r="CX3" s="168"/>
      <c r="CY3" s="168"/>
      <c r="CZ3" s="168"/>
      <c r="DA3" s="168"/>
      <c r="DB3" s="168"/>
      <c r="DC3" s="168"/>
      <c r="DD3" s="168"/>
      <c r="DE3" s="168"/>
      <c r="DF3" s="168"/>
      <c r="DG3" s="168"/>
      <c r="DH3" s="168"/>
      <c r="DI3" s="168"/>
      <c r="DJ3" s="168"/>
      <c r="DK3" s="168"/>
      <c r="DL3" s="168"/>
      <c r="DM3" s="168"/>
      <c r="DN3" s="168"/>
      <c r="DO3" s="168"/>
      <c r="DP3" s="168"/>
      <c r="DQ3" s="168"/>
      <c r="DR3" s="168"/>
      <c r="DS3" s="168"/>
      <c r="DT3" s="168"/>
      <c r="DU3" s="168"/>
      <c r="DV3" s="168"/>
      <c r="DW3" s="168"/>
      <c r="DX3" s="168"/>
      <c r="DY3" s="168"/>
      <c r="DZ3" s="168"/>
      <c r="EA3" s="168"/>
      <c r="EB3" s="168"/>
      <c r="EC3" s="168"/>
      <c r="ED3" s="168"/>
      <c r="EE3" s="168"/>
      <c r="EF3" s="168"/>
      <c r="EG3" s="168"/>
      <c r="EH3" s="168"/>
      <c r="EI3" s="168"/>
      <c r="EJ3" s="168"/>
      <c r="EK3" s="168"/>
      <c r="EL3" s="168"/>
      <c r="EM3" s="168"/>
      <c r="EN3" s="168"/>
      <c r="EO3" s="168"/>
      <c r="EP3" s="168"/>
      <c r="EQ3" s="168"/>
      <c r="ER3" s="168"/>
      <c r="ES3" s="168"/>
      <c r="ET3" s="168"/>
      <c r="EU3" s="168"/>
      <c r="EV3" s="168"/>
      <c r="EW3" s="168"/>
      <c r="EX3" s="168"/>
      <c r="EY3" s="168"/>
      <c r="EZ3" s="168"/>
      <c r="FA3" s="168"/>
      <c r="FB3" s="168"/>
      <c r="FC3" s="168"/>
      <c r="FD3" s="168"/>
      <c r="FE3" s="168"/>
      <c r="FF3" s="168"/>
      <c r="FG3" s="168"/>
      <c r="FH3" s="168"/>
      <c r="FI3" s="168"/>
      <c r="FJ3" s="168"/>
      <c r="FK3" s="168"/>
    </row>
    <row r="4" s="2" customFormat="1" ht="4.5" customHeight="1"/>
    <row r="5" s="2" customFormat="1" ht="12.75">
      <c r="FK5" s="13" t="s">
        <v>467</v>
      </c>
    </row>
    <row r="6" s="2" customFormat="1" ht="4.5" customHeight="1">
      <c r="FK6" s="13"/>
    </row>
    <row r="7" spans="1:167" s="2" customFormat="1" ht="13.5" customHeight="1">
      <c r="A7" s="169" t="s">
        <v>683</v>
      </c>
      <c r="B7" s="170"/>
      <c r="C7" s="170"/>
      <c r="D7" s="170"/>
      <c r="E7" s="170"/>
      <c r="F7" s="170"/>
      <c r="G7" s="171"/>
      <c r="H7" s="169" t="s">
        <v>471</v>
      </c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1"/>
      <c r="BF7" s="289" t="s">
        <v>472</v>
      </c>
      <c r="BG7" s="218"/>
      <c r="BH7" s="218"/>
      <c r="BI7" s="218"/>
      <c r="BJ7" s="218"/>
      <c r="BK7" s="218"/>
      <c r="BL7" s="218"/>
      <c r="BM7" s="218"/>
      <c r="BN7" s="218"/>
      <c r="BO7" s="218"/>
      <c r="BP7" s="218"/>
      <c r="BQ7" s="218"/>
      <c r="BR7" s="218"/>
      <c r="BS7" s="218"/>
      <c r="BT7" s="218"/>
      <c r="BU7" s="218"/>
      <c r="BV7" s="218"/>
      <c r="BW7" s="218"/>
      <c r="BX7" s="218"/>
      <c r="BY7" s="218"/>
      <c r="BZ7" s="218"/>
      <c r="CA7" s="218"/>
      <c r="CB7" s="218"/>
      <c r="CC7" s="218"/>
      <c r="CD7" s="218"/>
      <c r="CE7" s="218"/>
      <c r="CF7" s="218"/>
      <c r="CG7" s="218"/>
      <c r="CH7" s="218"/>
      <c r="CI7" s="218"/>
      <c r="CJ7" s="218"/>
      <c r="CK7" s="218"/>
      <c r="CL7" s="218"/>
      <c r="CM7" s="218"/>
      <c r="CN7" s="218"/>
      <c r="CO7" s="218"/>
      <c r="CP7" s="218"/>
      <c r="CQ7" s="218"/>
      <c r="CR7" s="218"/>
      <c r="CS7" s="218"/>
      <c r="CT7" s="218"/>
      <c r="CU7" s="218"/>
      <c r="CV7" s="218"/>
      <c r="CW7" s="218"/>
      <c r="CX7" s="218"/>
      <c r="CY7" s="218"/>
      <c r="CZ7" s="218"/>
      <c r="DA7" s="218"/>
      <c r="DB7" s="218"/>
      <c r="DC7" s="218"/>
      <c r="DD7" s="218"/>
      <c r="DE7" s="218"/>
      <c r="DF7" s="218"/>
      <c r="DG7" s="218"/>
      <c r="DH7" s="218"/>
      <c r="DI7" s="218"/>
      <c r="DJ7" s="218"/>
      <c r="DK7" s="218"/>
      <c r="DL7" s="218"/>
      <c r="DM7" s="218"/>
      <c r="DN7" s="218"/>
      <c r="DO7" s="218"/>
      <c r="DP7" s="218"/>
      <c r="DQ7" s="218"/>
      <c r="DR7" s="218"/>
      <c r="DS7" s="218"/>
      <c r="DT7" s="218"/>
      <c r="DU7" s="218"/>
      <c r="DV7" s="218"/>
      <c r="DW7" s="218"/>
      <c r="DX7" s="218"/>
      <c r="DY7" s="218"/>
      <c r="DZ7" s="218"/>
      <c r="EA7" s="218"/>
      <c r="EB7" s="218"/>
      <c r="EC7" s="218"/>
      <c r="ED7" s="218"/>
      <c r="EE7" s="218"/>
      <c r="EF7" s="218"/>
      <c r="EG7" s="218"/>
      <c r="EH7" s="218"/>
      <c r="EI7" s="218"/>
      <c r="EJ7" s="218"/>
      <c r="EK7" s="218"/>
      <c r="EL7" s="218"/>
      <c r="EM7" s="218"/>
      <c r="EN7" s="218"/>
      <c r="EO7" s="218"/>
      <c r="EP7" s="218"/>
      <c r="EQ7" s="218"/>
      <c r="ER7" s="218"/>
      <c r="ES7" s="218"/>
      <c r="ET7" s="218"/>
      <c r="EU7" s="218"/>
      <c r="EV7" s="218"/>
      <c r="EW7" s="218"/>
      <c r="EX7" s="218"/>
      <c r="EY7" s="218"/>
      <c r="EZ7" s="218"/>
      <c r="FA7" s="218"/>
      <c r="FB7" s="218"/>
      <c r="FC7" s="218"/>
      <c r="FD7" s="218"/>
      <c r="FE7" s="218"/>
      <c r="FF7" s="218"/>
      <c r="FG7" s="218"/>
      <c r="FH7" s="218"/>
      <c r="FI7" s="218"/>
      <c r="FJ7" s="218"/>
      <c r="FK7" s="219"/>
    </row>
    <row r="8" spans="1:167" s="2" customFormat="1" ht="36" customHeight="1">
      <c r="A8" s="244"/>
      <c r="B8" s="245"/>
      <c r="C8" s="245"/>
      <c r="D8" s="245"/>
      <c r="E8" s="245"/>
      <c r="F8" s="245"/>
      <c r="G8" s="246"/>
      <c r="H8" s="244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  <c r="AK8" s="245"/>
      <c r="AL8" s="245"/>
      <c r="AM8" s="245"/>
      <c r="AN8" s="245"/>
      <c r="AO8" s="245"/>
      <c r="AP8" s="245"/>
      <c r="AQ8" s="245"/>
      <c r="AR8" s="245"/>
      <c r="AS8" s="245"/>
      <c r="AT8" s="245"/>
      <c r="AU8" s="245"/>
      <c r="AV8" s="245"/>
      <c r="AW8" s="245"/>
      <c r="AX8" s="245"/>
      <c r="AY8" s="245"/>
      <c r="AZ8" s="245"/>
      <c r="BA8" s="245"/>
      <c r="BB8" s="245"/>
      <c r="BC8" s="245"/>
      <c r="BD8" s="245"/>
      <c r="BE8" s="246"/>
      <c r="BF8" s="218" t="s">
        <v>473</v>
      </c>
      <c r="BG8" s="218"/>
      <c r="BH8" s="218"/>
      <c r="BI8" s="218"/>
      <c r="BJ8" s="218"/>
      <c r="BK8" s="218"/>
      <c r="BL8" s="218"/>
      <c r="BM8" s="218"/>
      <c r="BN8" s="218"/>
      <c r="BO8" s="218"/>
      <c r="BP8" s="218"/>
      <c r="BQ8" s="218"/>
      <c r="BR8" s="218"/>
      <c r="BS8" s="218"/>
      <c r="BT8" s="218"/>
      <c r="BU8" s="218"/>
      <c r="BV8" s="218"/>
      <c r="BW8" s="218"/>
      <c r="BX8" s="218"/>
      <c r="BY8" s="218"/>
      <c r="BZ8" s="218"/>
      <c r="CA8" s="218"/>
      <c r="CB8" s="218"/>
      <c r="CC8" s="218"/>
      <c r="CD8" s="218"/>
      <c r="CE8" s="218"/>
      <c r="CF8" s="218"/>
      <c r="CG8" s="218"/>
      <c r="CH8" s="218"/>
      <c r="CI8" s="218"/>
      <c r="CJ8" s="218"/>
      <c r="CK8" s="218"/>
      <c r="CL8" s="218"/>
      <c r="CM8" s="218"/>
      <c r="CN8" s="218"/>
      <c r="CO8" s="218"/>
      <c r="CP8" s="218"/>
      <c r="CQ8" s="218"/>
      <c r="CR8" s="218"/>
      <c r="CS8" s="218"/>
      <c r="CT8" s="218"/>
      <c r="CU8" s="218"/>
      <c r="CV8" s="218"/>
      <c r="CW8" s="219"/>
      <c r="CX8" s="309" t="s">
        <v>474</v>
      </c>
      <c r="CY8" s="310"/>
      <c r="CZ8" s="310"/>
      <c r="DA8" s="310"/>
      <c r="DB8" s="310"/>
      <c r="DC8" s="310"/>
      <c r="DD8" s="310"/>
      <c r="DE8" s="310"/>
      <c r="DF8" s="310"/>
      <c r="DG8" s="310"/>
      <c r="DH8" s="311"/>
      <c r="DI8" s="289" t="s">
        <v>475</v>
      </c>
      <c r="DJ8" s="218"/>
      <c r="DK8" s="218"/>
      <c r="DL8" s="218"/>
      <c r="DM8" s="218"/>
      <c r="DN8" s="218"/>
      <c r="DO8" s="218"/>
      <c r="DP8" s="218"/>
      <c r="DQ8" s="218"/>
      <c r="DR8" s="218"/>
      <c r="DS8" s="218"/>
      <c r="DT8" s="218"/>
      <c r="DU8" s="218"/>
      <c r="DV8" s="218"/>
      <c r="DW8" s="218"/>
      <c r="DX8" s="218"/>
      <c r="DY8" s="218"/>
      <c r="DZ8" s="218"/>
      <c r="EA8" s="218"/>
      <c r="EB8" s="218"/>
      <c r="EC8" s="218"/>
      <c r="ED8" s="218"/>
      <c r="EE8" s="218"/>
      <c r="EF8" s="218"/>
      <c r="EG8" s="218"/>
      <c r="EH8" s="218"/>
      <c r="EI8" s="218"/>
      <c r="EJ8" s="218"/>
      <c r="EK8" s="218"/>
      <c r="EL8" s="218"/>
      <c r="EM8" s="218"/>
      <c r="EN8" s="218"/>
      <c r="EO8" s="218"/>
      <c r="EP8" s="218"/>
      <c r="EQ8" s="218"/>
      <c r="ER8" s="218"/>
      <c r="ES8" s="218"/>
      <c r="ET8" s="218"/>
      <c r="EU8" s="218"/>
      <c r="EV8" s="218"/>
      <c r="EW8" s="218"/>
      <c r="EX8" s="218"/>
      <c r="EY8" s="218"/>
      <c r="EZ8" s="218"/>
      <c r="FA8" s="218"/>
      <c r="FB8" s="218"/>
      <c r="FC8" s="218"/>
      <c r="FD8" s="218"/>
      <c r="FE8" s="218"/>
      <c r="FF8" s="218"/>
      <c r="FG8" s="218"/>
      <c r="FH8" s="218"/>
      <c r="FI8" s="218"/>
      <c r="FJ8" s="218"/>
      <c r="FK8" s="219"/>
    </row>
    <row r="9" spans="1:167" s="2" customFormat="1" ht="13.5" customHeight="1">
      <c r="A9" s="172"/>
      <c r="B9" s="173"/>
      <c r="C9" s="173"/>
      <c r="D9" s="173"/>
      <c r="E9" s="173"/>
      <c r="F9" s="173"/>
      <c r="G9" s="174"/>
      <c r="H9" s="172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4"/>
      <c r="BF9" s="289">
        <f>BQ9-1</f>
        <v>2013</v>
      </c>
      <c r="BG9" s="218"/>
      <c r="BH9" s="218"/>
      <c r="BI9" s="218"/>
      <c r="BJ9" s="218"/>
      <c r="BK9" s="218"/>
      <c r="BL9" s="218"/>
      <c r="BM9" s="218"/>
      <c r="BN9" s="218"/>
      <c r="BO9" s="218"/>
      <c r="BP9" s="219"/>
      <c r="BQ9" s="289">
        <f>CB9-1</f>
        <v>2014</v>
      </c>
      <c r="BR9" s="218"/>
      <c r="BS9" s="218"/>
      <c r="BT9" s="218"/>
      <c r="BU9" s="218"/>
      <c r="BV9" s="218"/>
      <c r="BW9" s="218"/>
      <c r="BX9" s="218"/>
      <c r="BY9" s="218"/>
      <c r="BZ9" s="218"/>
      <c r="CA9" s="219"/>
      <c r="CB9" s="289">
        <f>CM9-1</f>
        <v>2015</v>
      </c>
      <c r="CC9" s="218"/>
      <c r="CD9" s="218"/>
      <c r="CE9" s="218"/>
      <c r="CF9" s="218"/>
      <c r="CG9" s="218"/>
      <c r="CH9" s="218"/>
      <c r="CI9" s="218"/>
      <c r="CJ9" s="218"/>
      <c r="CK9" s="218"/>
      <c r="CL9" s="219"/>
      <c r="CM9" s="289">
        <f>CX9-1</f>
        <v>2016</v>
      </c>
      <c r="CN9" s="218"/>
      <c r="CO9" s="218"/>
      <c r="CP9" s="218"/>
      <c r="CQ9" s="218"/>
      <c r="CR9" s="218"/>
      <c r="CS9" s="218"/>
      <c r="CT9" s="218"/>
      <c r="CU9" s="218"/>
      <c r="CV9" s="218"/>
      <c r="CW9" s="219"/>
      <c r="CX9" s="289">
        <f>4!DQ11</f>
        <v>2017</v>
      </c>
      <c r="CY9" s="218"/>
      <c r="CZ9" s="218"/>
      <c r="DA9" s="218"/>
      <c r="DB9" s="218"/>
      <c r="DC9" s="218"/>
      <c r="DD9" s="218"/>
      <c r="DE9" s="218"/>
      <c r="DF9" s="218"/>
      <c r="DG9" s="218"/>
      <c r="DH9" s="219"/>
      <c r="DI9" s="289">
        <f>CX9+1</f>
        <v>2018</v>
      </c>
      <c r="DJ9" s="218"/>
      <c r="DK9" s="218"/>
      <c r="DL9" s="218"/>
      <c r="DM9" s="218"/>
      <c r="DN9" s="218"/>
      <c r="DO9" s="218"/>
      <c r="DP9" s="218"/>
      <c r="DQ9" s="218"/>
      <c r="DR9" s="218"/>
      <c r="DS9" s="219"/>
      <c r="DT9" s="289">
        <f>DI9+1</f>
        <v>2019</v>
      </c>
      <c r="DU9" s="218"/>
      <c r="DV9" s="218"/>
      <c r="DW9" s="218"/>
      <c r="DX9" s="218"/>
      <c r="DY9" s="218"/>
      <c r="DZ9" s="218"/>
      <c r="EA9" s="218"/>
      <c r="EB9" s="218"/>
      <c r="EC9" s="218"/>
      <c r="ED9" s="219"/>
      <c r="EE9" s="289">
        <f>DT9+1</f>
        <v>2020</v>
      </c>
      <c r="EF9" s="218"/>
      <c r="EG9" s="218"/>
      <c r="EH9" s="218"/>
      <c r="EI9" s="218"/>
      <c r="EJ9" s="218"/>
      <c r="EK9" s="218"/>
      <c r="EL9" s="218"/>
      <c r="EM9" s="218"/>
      <c r="EN9" s="218"/>
      <c r="EO9" s="219"/>
      <c r="EP9" s="289">
        <f>EE9+1</f>
        <v>2021</v>
      </c>
      <c r="EQ9" s="218"/>
      <c r="ER9" s="218"/>
      <c r="ES9" s="218"/>
      <c r="ET9" s="218"/>
      <c r="EU9" s="218"/>
      <c r="EV9" s="218"/>
      <c r="EW9" s="218"/>
      <c r="EX9" s="218"/>
      <c r="EY9" s="218"/>
      <c r="EZ9" s="219"/>
      <c r="FA9" s="289">
        <f>EP9+1</f>
        <v>2022</v>
      </c>
      <c r="FB9" s="218"/>
      <c r="FC9" s="218"/>
      <c r="FD9" s="218"/>
      <c r="FE9" s="218"/>
      <c r="FF9" s="218"/>
      <c r="FG9" s="218"/>
      <c r="FH9" s="218"/>
      <c r="FI9" s="218"/>
      <c r="FJ9" s="218"/>
      <c r="FK9" s="219"/>
    </row>
    <row r="10" spans="1:167" s="2" customFormat="1" ht="13.5" customHeight="1">
      <c r="A10" s="250" t="s">
        <v>1364</v>
      </c>
      <c r="B10" s="251"/>
      <c r="C10" s="251"/>
      <c r="D10" s="251"/>
      <c r="E10" s="251"/>
      <c r="F10" s="251"/>
      <c r="G10" s="252"/>
      <c r="H10" s="14"/>
      <c r="I10" s="231" t="s">
        <v>599</v>
      </c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31"/>
      <c r="AH10" s="231"/>
      <c r="AI10" s="231"/>
      <c r="AJ10" s="231"/>
      <c r="AK10" s="231"/>
      <c r="AL10" s="231"/>
      <c r="AM10" s="231"/>
      <c r="AN10" s="231"/>
      <c r="AO10" s="231"/>
      <c r="AP10" s="231"/>
      <c r="AQ10" s="231"/>
      <c r="AR10" s="231"/>
      <c r="AS10" s="231"/>
      <c r="AT10" s="231"/>
      <c r="AU10" s="231"/>
      <c r="AV10" s="231"/>
      <c r="AW10" s="231"/>
      <c r="AX10" s="231"/>
      <c r="AY10" s="231"/>
      <c r="AZ10" s="231"/>
      <c r="BA10" s="231"/>
      <c r="BB10" s="231"/>
      <c r="BC10" s="231"/>
      <c r="BD10" s="231"/>
      <c r="BE10" s="232"/>
      <c r="BF10" s="300"/>
      <c r="BG10" s="301"/>
      <c r="BH10" s="301"/>
      <c r="BI10" s="301"/>
      <c r="BJ10" s="301"/>
      <c r="BK10" s="301"/>
      <c r="BL10" s="301"/>
      <c r="BM10" s="301"/>
      <c r="BN10" s="301"/>
      <c r="BO10" s="301"/>
      <c r="BP10" s="302"/>
      <c r="BQ10" s="300"/>
      <c r="BR10" s="301"/>
      <c r="BS10" s="301"/>
      <c r="BT10" s="301"/>
      <c r="BU10" s="301"/>
      <c r="BV10" s="301"/>
      <c r="BW10" s="301"/>
      <c r="BX10" s="301"/>
      <c r="BY10" s="301"/>
      <c r="BZ10" s="301"/>
      <c r="CA10" s="302"/>
      <c r="CB10" s="300"/>
      <c r="CC10" s="301"/>
      <c r="CD10" s="301"/>
      <c r="CE10" s="301"/>
      <c r="CF10" s="301"/>
      <c r="CG10" s="301"/>
      <c r="CH10" s="301"/>
      <c r="CI10" s="301"/>
      <c r="CJ10" s="301"/>
      <c r="CK10" s="301"/>
      <c r="CL10" s="302"/>
      <c r="CM10" s="300"/>
      <c r="CN10" s="301"/>
      <c r="CO10" s="301"/>
      <c r="CP10" s="301"/>
      <c r="CQ10" s="301"/>
      <c r="CR10" s="301"/>
      <c r="CS10" s="301"/>
      <c r="CT10" s="301"/>
      <c r="CU10" s="301"/>
      <c r="CV10" s="301"/>
      <c r="CW10" s="302"/>
      <c r="CX10" s="300"/>
      <c r="CY10" s="301"/>
      <c r="CZ10" s="301"/>
      <c r="DA10" s="301"/>
      <c r="DB10" s="301"/>
      <c r="DC10" s="301"/>
      <c r="DD10" s="301"/>
      <c r="DE10" s="301"/>
      <c r="DF10" s="301"/>
      <c r="DG10" s="301"/>
      <c r="DH10" s="302"/>
      <c r="DI10" s="300"/>
      <c r="DJ10" s="301"/>
      <c r="DK10" s="301"/>
      <c r="DL10" s="301"/>
      <c r="DM10" s="301"/>
      <c r="DN10" s="301"/>
      <c r="DO10" s="301"/>
      <c r="DP10" s="301"/>
      <c r="DQ10" s="301"/>
      <c r="DR10" s="301"/>
      <c r="DS10" s="302"/>
      <c r="DT10" s="300"/>
      <c r="DU10" s="301"/>
      <c r="DV10" s="301"/>
      <c r="DW10" s="301"/>
      <c r="DX10" s="301"/>
      <c r="DY10" s="301"/>
      <c r="DZ10" s="301"/>
      <c r="EA10" s="301"/>
      <c r="EB10" s="301"/>
      <c r="EC10" s="301"/>
      <c r="ED10" s="302"/>
      <c r="EE10" s="300"/>
      <c r="EF10" s="301"/>
      <c r="EG10" s="301"/>
      <c r="EH10" s="301"/>
      <c r="EI10" s="301"/>
      <c r="EJ10" s="301"/>
      <c r="EK10" s="301"/>
      <c r="EL10" s="301"/>
      <c r="EM10" s="301"/>
      <c r="EN10" s="301"/>
      <c r="EO10" s="302"/>
      <c r="EP10" s="300"/>
      <c r="EQ10" s="301"/>
      <c r="ER10" s="301"/>
      <c r="ES10" s="301"/>
      <c r="ET10" s="301"/>
      <c r="EU10" s="301"/>
      <c r="EV10" s="301"/>
      <c r="EW10" s="301"/>
      <c r="EX10" s="301"/>
      <c r="EY10" s="301"/>
      <c r="EZ10" s="302"/>
      <c r="FA10" s="300"/>
      <c r="FB10" s="301"/>
      <c r="FC10" s="301"/>
      <c r="FD10" s="301"/>
      <c r="FE10" s="301"/>
      <c r="FF10" s="301"/>
      <c r="FG10" s="301"/>
      <c r="FH10" s="301"/>
      <c r="FI10" s="301"/>
      <c r="FJ10" s="301"/>
      <c r="FK10" s="302"/>
    </row>
    <row r="11" spans="1:167" s="2" customFormat="1" ht="13.5" customHeight="1">
      <c r="A11" s="250" t="s">
        <v>441</v>
      </c>
      <c r="B11" s="251"/>
      <c r="C11" s="251"/>
      <c r="D11" s="251"/>
      <c r="E11" s="251"/>
      <c r="F11" s="251"/>
      <c r="G11" s="252"/>
      <c r="H11" s="14"/>
      <c r="I11" s="231" t="s">
        <v>600</v>
      </c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231"/>
      <c r="AG11" s="231"/>
      <c r="AH11" s="231"/>
      <c r="AI11" s="231"/>
      <c r="AJ11" s="231"/>
      <c r="AK11" s="231"/>
      <c r="AL11" s="231"/>
      <c r="AM11" s="231"/>
      <c r="AN11" s="231"/>
      <c r="AO11" s="231"/>
      <c r="AP11" s="231"/>
      <c r="AQ11" s="231"/>
      <c r="AR11" s="231"/>
      <c r="AS11" s="231"/>
      <c r="AT11" s="231"/>
      <c r="AU11" s="231"/>
      <c r="AV11" s="231"/>
      <c r="AW11" s="231"/>
      <c r="AX11" s="231"/>
      <c r="AY11" s="231"/>
      <c r="AZ11" s="231"/>
      <c r="BA11" s="231"/>
      <c r="BB11" s="231"/>
      <c r="BC11" s="231"/>
      <c r="BD11" s="231"/>
      <c r="BE11" s="232"/>
      <c r="BF11" s="300"/>
      <c r="BG11" s="301"/>
      <c r="BH11" s="301"/>
      <c r="BI11" s="301"/>
      <c r="BJ11" s="301"/>
      <c r="BK11" s="301"/>
      <c r="BL11" s="301"/>
      <c r="BM11" s="301"/>
      <c r="BN11" s="301"/>
      <c r="BO11" s="301"/>
      <c r="BP11" s="302"/>
      <c r="BQ11" s="300"/>
      <c r="BR11" s="301"/>
      <c r="BS11" s="301"/>
      <c r="BT11" s="301"/>
      <c r="BU11" s="301"/>
      <c r="BV11" s="301"/>
      <c r="BW11" s="301"/>
      <c r="BX11" s="301"/>
      <c r="BY11" s="301"/>
      <c r="BZ11" s="301"/>
      <c r="CA11" s="302"/>
      <c r="CB11" s="300"/>
      <c r="CC11" s="301"/>
      <c r="CD11" s="301"/>
      <c r="CE11" s="301"/>
      <c r="CF11" s="301"/>
      <c r="CG11" s="301"/>
      <c r="CH11" s="301"/>
      <c r="CI11" s="301"/>
      <c r="CJ11" s="301"/>
      <c r="CK11" s="301"/>
      <c r="CL11" s="302"/>
      <c r="CM11" s="300"/>
      <c r="CN11" s="301"/>
      <c r="CO11" s="301"/>
      <c r="CP11" s="301"/>
      <c r="CQ11" s="301"/>
      <c r="CR11" s="301"/>
      <c r="CS11" s="301"/>
      <c r="CT11" s="301"/>
      <c r="CU11" s="301"/>
      <c r="CV11" s="301"/>
      <c r="CW11" s="302"/>
      <c r="CX11" s="300"/>
      <c r="CY11" s="301"/>
      <c r="CZ11" s="301"/>
      <c r="DA11" s="301"/>
      <c r="DB11" s="301"/>
      <c r="DC11" s="301"/>
      <c r="DD11" s="301"/>
      <c r="DE11" s="301"/>
      <c r="DF11" s="301"/>
      <c r="DG11" s="301"/>
      <c r="DH11" s="302"/>
      <c r="DI11" s="300"/>
      <c r="DJ11" s="301"/>
      <c r="DK11" s="301"/>
      <c r="DL11" s="301"/>
      <c r="DM11" s="301"/>
      <c r="DN11" s="301"/>
      <c r="DO11" s="301"/>
      <c r="DP11" s="301"/>
      <c r="DQ11" s="301"/>
      <c r="DR11" s="301"/>
      <c r="DS11" s="302"/>
      <c r="DT11" s="300"/>
      <c r="DU11" s="301"/>
      <c r="DV11" s="301"/>
      <c r="DW11" s="301"/>
      <c r="DX11" s="301"/>
      <c r="DY11" s="301"/>
      <c r="DZ11" s="301"/>
      <c r="EA11" s="301"/>
      <c r="EB11" s="301"/>
      <c r="EC11" s="301"/>
      <c r="ED11" s="302"/>
      <c r="EE11" s="300"/>
      <c r="EF11" s="301"/>
      <c r="EG11" s="301"/>
      <c r="EH11" s="301"/>
      <c r="EI11" s="301"/>
      <c r="EJ11" s="301"/>
      <c r="EK11" s="301"/>
      <c r="EL11" s="301"/>
      <c r="EM11" s="301"/>
      <c r="EN11" s="301"/>
      <c r="EO11" s="302"/>
      <c r="EP11" s="300"/>
      <c r="EQ11" s="301"/>
      <c r="ER11" s="301"/>
      <c r="ES11" s="301"/>
      <c r="ET11" s="301"/>
      <c r="EU11" s="301"/>
      <c r="EV11" s="301"/>
      <c r="EW11" s="301"/>
      <c r="EX11" s="301"/>
      <c r="EY11" s="301"/>
      <c r="EZ11" s="302"/>
      <c r="FA11" s="300"/>
      <c r="FB11" s="301"/>
      <c r="FC11" s="301"/>
      <c r="FD11" s="301"/>
      <c r="FE11" s="301"/>
      <c r="FF11" s="301"/>
      <c r="FG11" s="301"/>
      <c r="FH11" s="301"/>
      <c r="FI11" s="301"/>
      <c r="FJ11" s="301"/>
      <c r="FK11" s="302"/>
    </row>
    <row r="12" spans="1:167" s="2" customFormat="1" ht="13.5" customHeight="1">
      <c r="A12" s="250" t="s">
        <v>447</v>
      </c>
      <c r="B12" s="251"/>
      <c r="C12" s="251"/>
      <c r="D12" s="251"/>
      <c r="E12" s="251"/>
      <c r="F12" s="251"/>
      <c r="G12" s="252"/>
      <c r="H12" s="14"/>
      <c r="I12" s="231" t="s">
        <v>520</v>
      </c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  <c r="AF12" s="231"/>
      <c r="AG12" s="231"/>
      <c r="AH12" s="231"/>
      <c r="AI12" s="231"/>
      <c r="AJ12" s="231"/>
      <c r="AK12" s="231"/>
      <c r="AL12" s="231"/>
      <c r="AM12" s="231"/>
      <c r="AN12" s="231"/>
      <c r="AO12" s="231"/>
      <c r="AP12" s="231"/>
      <c r="AQ12" s="231"/>
      <c r="AR12" s="231"/>
      <c r="AS12" s="231"/>
      <c r="AT12" s="231"/>
      <c r="AU12" s="231"/>
      <c r="AV12" s="231"/>
      <c r="AW12" s="231"/>
      <c r="AX12" s="231"/>
      <c r="AY12" s="231"/>
      <c r="AZ12" s="231"/>
      <c r="BA12" s="231"/>
      <c r="BB12" s="231"/>
      <c r="BC12" s="231"/>
      <c r="BD12" s="231"/>
      <c r="BE12" s="232"/>
      <c r="BF12" s="300"/>
      <c r="BG12" s="301"/>
      <c r="BH12" s="301"/>
      <c r="BI12" s="301"/>
      <c r="BJ12" s="301"/>
      <c r="BK12" s="301"/>
      <c r="BL12" s="301"/>
      <c r="BM12" s="301"/>
      <c r="BN12" s="301"/>
      <c r="BO12" s="301"/>
      <c r="BP12" s="302"/>
      <c r="BQ12" s="300"/>
      <c r="BR12" s="301"/>
      <c r="BS12" s="301"/>
      <c r="BT12" s="301"/>
      <c r="BU12" s="301"/>
      <c r="BV12" s="301"/>
      <c r="BW12" s="301"/>
      <c r="BX12" s="301"/>
      <c r="BY12" s="301"/>
      <c r="BZ12" s="301"/>
      <c r="CA12" s="302"/>
      <c r="CB12" s="300"/>
      <c r="CC12" s="301"/>
      <c r="CD12" s="301"/>
      <c r="CE12" s="301"/>
      <c r="CF12" s="301"/>
      <c r="CG12" s="301"/>
      <c r="CH12" s="301"/>
      <c r="CI12" s="301"/>
      <c r="CJ12" s="301"/>
      <c r="CK12" s="301"/>
      <c r="CL12" s="302"/>
      <c r="CM12" s="300"/>
      <c r="CN12" s="301"/>
      <c r="CO12" s="301"/>
      <c r="CP12" s="301"/>
      <c r="CQ12" s="301"/>
      <c r="CR12" s="301"/>
      <c r="CS12" s="301"/>
      <c r="CT12" s="301"/>
      <c r="CU12" s="301"/>
      <c r="CV12" s="301"/>
      <c r="CW12" s="302"/>
      <c r="CX12" s="300"/>
      <c r="CY12" s="301"/>
      <c r="CZ12" s="301"/>
      <c r="DA12" s="301"/>
      <c r="DB12" s="301"/>
      <c r="DC12" s="301"/>
      <c r="DD12" s="301"/>
      <c r="DE12" s="301"/>
      <c r="DF12" s="301"/>
      <c r="DG12" s="301"/>
      <c r="DH12" s="302"/>
      <c r="DI12" s="300"/>
      <c r="DJ12" s="301"/>
      <c r="DK12" s="301"/>
      <c r="DL12" s="301"/>
      <c r="DM12" s="301"/>
      <c r="DN12" s="301"/>
      <c r="DO12" s="301"/>
      <c r="DP12" s="301"/>
      <c r="DQ12" s="301"/>
      <c r="DR12" s="301"/>
      <c r="DS12" s="302"/>
      <c r="DT12" s="300"/>
      <c r="DU12" s="301"/>
      <c r="DV12" s="301"/>
      <c r="DW12" s="301"/>
      <c r="DX12" s="301"/>
      <c r="DY12" s="301"/>
      <c r="DZ12" s="301"/>
      <c r="EA12" s="301"/>
      <c r="EB12" s="301"/>
      <c r="EC12" s="301"/>
      <c r="ED12" s="302"/>
      <c r="EE12" s="300"/>
      <c r="EF12" s="301"/>
      <c r="EG12" s="301"/>
      <c r="EH12" s="301"/>
      <c r="EI12" s="301"/>
      <c r="EJ12" s="301"/>
      <c r="EK12" s="301"/>
      <c r="EL12" s="301"/>
      <c r="EM12" s="301"/>
      <c r="EN12" s="301"/>
      <c r="EO12" s="302"/>
      <c r="EP12" s="300"/>
      <c r="EQ12" s="301"/>
      <c r="ER12" s="301"/>
      <c r="ES12" s="301"/>
      <c r="ET12" s="301"/>
      <c r="EU12" s="301"/>
      <c r="EV12" s="301"/>
      <c r="EW12" s="301"/>
      <c r="EX12" s="301"/>
      <c r="EY12" s="301"/>
      <c r="EZ12" s="302"/>
      <c r="FA12" s="300"/>
      <c r="FB12" s="301"/>
      <c r="FC12" s="301"/>
      <c r="FD12" s="301"/>
      <c r="FE12" s="301"/>
      <c r="FF12" s="301"/>
      <c r="FG12" s="301"/>
      <c r="FH12" s="301"/>
      <c r="FI12" s="301"/>
      <c r="FJ12" s="301"/>
      <c r="FK12" s="302"/>
    </row>
    <row r="13" spans="1:167" s="2" customFormat="1" ht="13.5" customHeight="1">
      <c r="A13" s="250" t="s">
        <v>449</v>
      </c>
      <c r="B13" s="251"/>
      <c r="C13" s="251"/>
      <c r="D13" s="251"/>
      <c r="E13" s="251"/>
      <c r="F13" s="251"/>
      <c r="G13" s="252"/>
      <c r="H13" s="14"/>
      <c r="I13" s="231" t="s">
        <v>563</v>
      </c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  <c r="AK13" s="231"/>
      <c r="AL13" s="231"/>
      <c r="AM13" s="231"/>
      <c r="AN13" s="231"/>
      <c r="AO13" s="231"/>
      <c r="AP13" s="231"/>
      <c r="AQ13" s="231"/>
      <c r="AR13" s="231"/>
      <c r="AS13" s="231"/>
      <c r="AT13" s="231"/>
      <c r="AU13" s="231"/>
      <c r="AV13" s="231"/>
      <c r="AW13" s="231"/>
      <c r="AX13" s="231"/>
      <c r="AY13" s="231"/>
      <c r="AZ13" s="231"/>
      <c r="BA13" s="231"/>
      <c r="BB13" s="231"/>
      <c r="BC13" s="231"/>
      <c r="BD13" s="231"/>
      <c r="BE13" s="232"/>
      <c r="BF13" s="300"/>
      <c r="BG13" s="301"/>
      <c r="BH13" s="301"/>
      <c r="BI13" s="301"/>
      <c r="BJ13" s="301"/>
      <c r="BK13" s="301"/>
      <c r="BL13" s="301"/>
      <c r="BM13" s="301"/>
      <c r="BN13" s="301"/>
      <c r="BO13" s="301"/>
      <c r="BP13" s="302"/>
      <c r="BQ13" s="300"/>
      <c r="BR13" s="301"/>
      <c r="BS13" s="301"/>
      <c r="BT13" s="301"/>
      <c r="BU13" s="301"/>
      <c r="BV13" s="301"/>
      <c r="BW13" s="301"/>
      <c r="BX13" s="301"/>
      <c r="BY13" s="301"/>
      <c r="BZ13" s="301"/>
      <c r="CA13" s="302"/>
      <c r="CB13" s="300"/>
      <c r="CC13" s="301"/>
      <c r="CD13" s="301"/>
      <c r="CE13" s="301"/>
      <c r="CF13" s="301"/>
      <c r="CG13" s="301"/>
      <c r="CH13" s="301"/>
      <c r="CI13" s="301"/>
      <c r="CJ13" s="301"/>
      <c r="CK13" s="301"/>
      <c r="CL13" s="302"/>
      <c r="CM13" s="300"/>
      <c r="CN13" s="301"/>
      <c r="CO13" s="301"/>
      <c r="CP13" s="301"/>
      <c r="CQ13" s="301"/>
      <c r="CR13" s="301"/>
      <c r="CS13" s="301"/>
      <c r="CT13" s="301"/>
      <c r="CU13" s="301"/>
      <c r="CV13" s="301"/>
      <c r="CW13" s="302"/>
      <c r="CX13" s="300"/>
      <c r="CY13" s="301"/>
      <c r="CZ13" s="301"/>
      <c r="DA13" s="301"/>
      <c r="DB13" s="301"/>
      <c r="DC13" s="301"/>
      <c r="DD13" s="301"/>
      <c r="DE13" s="301"/>
      <c r="DF13" s="301"/>
      <c r="DG13" s="301"/>
      <c r="DH13" s="302"/>
      <c r="DI13" s="300"/>
      <c r="DJ13" s="301"/>
      <c r="DK13" s="301"/>
      <c r="DL13" s="301"/>
      <c r="DM13" s="301"/>
      <c r="DN13" s="301"/>
      <c r="DO13" s="301"/>
      <c r="DP13" s="301"/>
      <c r="DQ13" s="301"/>
      <c r="DR13" s="301"/>
      <c r="DS13" s="302"/>
      <c r="DT13" s="300"/>
      <c r="DU13" s="301"/>
      <c r="DV13" s="301"/>
      <c r="DW13" s="301"/>
      <c r="DX13" s="301"/>
      <c r="DY13" s="301"/>
      <c r="DZ13" s="301"/>
      <c r="EA13" s="301"/>
      <c r="EB13" s="301"/>
      <c r="EC13" s="301"/>
      <c r="ED13" s="302"/>
      <c r="EE13" s="300"/>
      <c r="EF13" s="301"/>
      <c r="EG13" s="301"/>
      <c r="EH13" s="301"/>
      <c r="EI13" s="301"/>
      <c r="EJ13" s="301"/>
      <c r="EK13" s="301"/>
      <c r="EL13" s="301"/>
      <c r="EM13" s="301"/>
      <c r="EN13" s="301"/>
      <c r="EO13" s="302"/>
      <c r="EP13" s="300"/>
      <c r="EQ13" s="301"/>
      <c r="ER13" s="301"/>
      <c r="ES13" s="301"/>
      <c r="ET13" s="301"/>
      <c r="EU13" s="301"/>
      <c r="EV13" s="301"/>
      <c r="EW13" s="301"/>
      <c r="EX13" s="301"/>
      <c r="EY13" s="301"/>
      <c r="EZ13" s="302"/>
      <c r="FA13" s="300"/>
      <c r="FB13" s="301"/>
      <c r="FC13" s="301"/>
      <c r="FD13" s="301"/>
      <c r="FE13" s="301"/>
      <c r="FF13" s="301"/>
      <c r="FG13" s="301"/>
      <c r="FH13" s="301"/>
      <c r="FI13" s="301"/>
      <c r="FJ13" s="301"/>
      <c r="FK13" s="302"/>
    </row>
    <row r="14" spans="1:167" s="2" customFormat="1" ht="13.5" customHeight="1">
      <c r="A14" s="250" t="s">
        <v>216</v>
      </c>
      <c r="B14" s="251"/>
      <c r="C14" s="251"/>
      <c r="D14" s="251"/>
      <c r="E14" s="251"/>
      <c r="F14" s="251"/>
      <c r="G14" s="252"/>
      <c r="H14" s="14"/>
      <c r="I14" s="231" t="s">
        <v>565</v>
      </c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/>
      <c r="AM14" s="231"/>
      <c r="AN14" s="231"/>
      <c r="AO14" s="231"/>
      <c r="AP14" s="231"/>
      <c r="AQ14" s="231"/>
      <c r="AR14" s="231"/>
      <c r="AS14" s="231"/>
      <c r="AT14" s="231"/>
      <c r="AU14" s="231"/>
      <c r="AV14" s="231"/>
      <c r="AW14" s="231"/>
      <c r="AX14" s="231"/>
      <c r="AY14" s="231"/>
      <c r="AZ14" s="231"/>
      <c r="BA14" s="231"/>
      <c r="BB14" s="231"/>
      <c r="BC14" s="231"/>
      <c r="BD14" s="231"/>
      <c r="BE14" s="232"/>
      <c r="BF14" s="300"/>
      <c r="BG14" s="301"/>
      <c r="BH14" s="301"/>
      <c r="BI14" s="301"/>
      <c r="BJ14" s="301"/>
      <c r="BK14" s="301"/>
      <c r="BL14" s="301"/>
      <c r="BM14" s="301"/>
      <c r="BN14" s="301"/>
      <c r="BO14" s="301"/>
      <c r="BP14" s="302"/>
      <c r="BQ14" s="300"/>
      <c r="BR14" s="301"/>
      <c r="BS14" s="301"/>
      <c r="BT14" s="301"/>
      <c r="BU14" s="301"/>
      <c r="BV14" s="301"/>
      <c r="BW14" s="301"/>
      <c r="BX14" s="301"/>
      <c r="BY14" s="301"/>
      <c r="BZ14" s="301"/>
      <c r="CA14" s="302"/>
      <c r="CB14" s="300"/>
      <c r="CC14" s="301"/>
      <c r="CD14" s="301"/>
      <c r="CE14" s="301"/>
      <c r="CF14" s="301"/>
      <c r="CG14" s="301"/>
      <c r="CH14" s="301"/>
      <c r="CI14" s="301"/>
      <c r="CJ14" s="301"/>
      <c r="CK14" s="301"/>
      <c r="CL14" s="302"/>
      <c r="CM14" s="300"/>
      <c r="CN14" s="301"/>
      <c r="CO14" s="301"/>
      <c r="CP14" s="301"/>
      <c r="CQ14" s="301"/>
      <c r="CR14" s="301"/>
      <c r="CS14" s="301"/>
      <c r="CT14" s="301"/>
      <c r="CU14" s="301"/>
      <c r="CV14" s="301"/>
      <c r="CW14" s="302"/>
      <c r="CX14" s="300"/>
      <c r="CY14" s="301"/>
      <c r="CZ14" s="301"/>
      <c r="DA14" s="301"/>
      <c r="DB14" s="301"/>
      <c r="DC14" s="301"/>
      <c r="DD14" s="301"/>
      <c r="DE14" s="301"/>
      <c r="DF14" s="301"/>
      <c r="DG14" s="301"/>
      <c r="DH14" s="302"/>
      <c r="DI14" s="300"/>
      <c r="DJ14" s="301"/>
      <c r="DK14" s="301"/>
      <c r="DL14" s="301"/>
      <c r="DM14" s="301"/>
      <c r="DN14" s="301"/>
      <c r="DO14" s="301"/>
      <c r="DP14" s="301"/>
      <c r="DQ14" s="301"/>
      <c r="DR14" s="301"/>
      <c r="DS14" s="302"/>
      <c r="DT14" s="300"/>
      <c r="DU14" s="301"/>
      <c r="DV14" s="301"/>
      <c r="DW14" s="301"/>
      <c r="DX14" s="301"/>
      <c r="DY14" s="301"/>
      <c r="DZ14" s="301"/>
      <c r="EA14" s="301"/>
      <c r="EB14" s="301"/>
      <c r="EC14" s="301"/>
      <c r="ED14" s="302"/>
      <c r="EE14" s="300"/>
      <c r="EF14" s="301"/>
      <c r="EG14" s="301"/>
      <c r="EH14" s="301"/>
      <c r="EI14" s="301"/>
      <c r="EJ14" s="301"/>
      <c r="EK14" s="301"/>
      <c r="EL14" s="301"/>
      <c r="EM14" s="301"/>
      <c r="EN14" s="301"/>
      <c r="EO14" s="302"/>
      <c r="EP14" s="300"/>
      <c r="EQ14" s="301"/>
      <c r="ER14" s="301"/>
      <c r="ES14" s="301"/>
      <c r="ET14" s="301"/>
      <c r="EU14" s="301"/>
      <c r="EV14" s="301"/>
      <c r="EW14" s="301"/>
      <c r="EX14" s="301"/>
      <c r="EY14" s="301"/>
      <c r="EZ14" s="302"/>
      <c r="FA14" s="300"/>
      <c r="FB14" s="301"/>
      <c r="FC14" s="301"/>
      <c r="FD14" s="301"/>
      <c r="FE14" s="301"/>
      <c r="FF14" s="301"/>
      <c r="FG14" s="301"/>
      <c r="FH14" s="301"/>
      <c r="FI14" s="301"/>
      <c r="FJ14" s="301"/>
      <c r="FK14" s="302"/>
    </row>
    <row r="15" spans="1:167" s="2" customFormat="1" ht="13.5" customHeight="1">
      <c r="A15" s="250" t="s">
        <v>220</v>
      </c>
      <c r="B15" s="251"/>
      <c r="C15" s="251"/>
      <c r="D15" s="251"/>
      <c r="E15" s="251"/>
      <c r="F15" s="251"/>
      <c r="G15" s="252"/>
      <c r="H15" s="14"/>
      <c r="I15" s="231" t="s">
        <v>521</v>
      </c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231"/>
      <c r="AL15" s="231"/>
      <c r="AM15" s="231"/>
      <c r="AN15" s="231"/>
      <c r="AO15" s="231"/>
      <c r="AP15" s="231"/>
      <c r="AQ15" s="231"/>
      <c r="AR15" s="231"/>
      <c r="AS15" s="231"/>
      <c r="AT15" s="231"/>
      <c r="AU15" s="231"/>
      <c r="AV15" s="231"/>
      <c r="AW15" s="231"/>
      <c r="AX15" s="231"/>
      <c r="AY15" s="231"/>
      <c r="AZ15" s="231"/>
      <c r="BA15" s="231"/>
      <c r="BB15" s="231"/>
      <c r="BC15" s="231"/>
      <c r="BD15" s="231"/>
      <c r="BE15" s="232"/>
      <c r="BF15" s="300"/>
      <c r="BG15" s="301"/>
      <c r="BH15" s="301"/>
      <c r="BI15" s="301"/>
      <c r="BJ15" s="301"/>
      <c r="BK15" s="301"/>
      <c r="BL15" s="301"/>
      <c r="BM15" s="301"/>
      <c r="BN15" s="301"/>
      <c r="BO15" s="301"/>
      <c r="BP15" s="302"/>
      <c r="BQ15" s="300"/>
      <c r="BR15" s="301"/>
      <c r="BS15" s="301"/>
      <c r="BT15" s="301"/>
      <c r="BU15" s="301"/>
      <c r="BV15" s="301"/>
      <c r="BW15" s="301"/>
      <c r="BX15" s="301"/>
      <c r="BY15" s="301"/>
      <c r="BZ15" s="301"/>
      <c r="CA15" s="302"/>
      <c r="CB15" s="300"/>
      <c r="CC15" s="301"/>
      <c r="CD15" s="301"/>
      <c r="CE15" s="301"/>
      <c r="CF15" s="301"/>
      <c r="CG15" s="301"/>
      <c r="CH15" s="301"/>
      <c r="CI15" s="301"/>
      <c r="CJ15" s="301"/>
      <c r="CK15" s="301"/>
      <c r="CL15" s="302"/>
      <c r="CM15" s="300"/>
      <c r="CN15" s="301"/>
      <c r="CO15" s="301"/>
      <c r="CP15" s="301"/>
      <c r="CQ15" s="301"/>
      <c r="CR15" s="301"/>
      <c r="CS15" s="301"/>
      <c r="CT15" s="301"/>
      <c r="CU15" s="301"/>
      <c r="CV15" s="301"/>
      <c r="CW15" s="302"/>
      <c r="CX15" s="300"/>
      <c r="CY15" s="301"/>
      <c r="CZ15" s="301"/>
      <c r="DA15" s="301"/>
      <c r="DB15" s="301"/>
      <c r="DC15" s="301"/>
      <c r="DD15" s="301"/>
      <c r="DE15" s="301"/>
      <c r="DF15" s="301"/>
      <c r="DG15" s="301"/>
      <c r="DH15" s="302"/>
      <c r="DI15" s="300"/>
      <c r="DJ15" s="301"/>
      <c r="DK15" s="301"/>
      <c r="DL15" s="301"/>
      <c r="DM15" s="301"/>
      <c r="DN15" s="301"/>
      <c r="DO15" s="301"/>
      <c r="DP15" s="301"/>
      <c r="DQ15" s="301"/>
      <c r="DR15" s="301"/>
      <c r="DS15" s="302"/>
      <c r="DT15" s="300"/>
      <c r="DU15" s="301"/>
      <c r="DV15" s="301"/>
      <c r="DW15" s="301"/>
      <c r="DX15" s="301"/>
      <c r="DY15" s="301"/>
      <c r="DZ15" s="301"/>
      <c r="EA15" s="301"/>
      <c r="EB15" s="301"/>
      <c r="EC15" s="301"/>
      <c r="ED15" s="302"/>
      <c r="EE15" s="300"/>
      <c r="EF15" s="301"/>
      <c r="EG15" s="301"/>
      <c r="EH15" s="301"/>
      <c r="EI15" s="301"/>
      <c r="EJ15" s="301"/>
      <c r="EK15" s="301"/>
      <c r="EL15" s="301"/>
      <c r="EM15" s="301"/>
      <c r="EN15" s="301"/>
      <c r="EO15" s="302"/>
      <c r="EP15" s="300"/>
      <c r="EQ15" s="301"/>
      <c r="ER15" s="301"/>
      <c r="ES15" s="301"/>
      <c r="ET15" s="301"/>
      <c r="EU15" s="301"/>
      <c r="EV15" s="301"/>
      <c r="EW15" s="301"/>
      <c r="EX15" s="301"/>
      <c r="EY15" s="301"/>
      <c r="EZ15" s="302"/>
      <c r="FA15" s="300"/>
      <c r="FB15" s="301"/>
      <c r="FC15" s="301"/>
      <c r="FD15" s="301"/>
      <c r="FE15" s="301"/>
      <c r="FF15" s="301"/>
      <c r="FG15" s="301"/>
      <c r="FH15" s="301"/>
      <c r="FI15" s="301"/>
      <c r="FJ15" s="301"/>
      <c r="FK15" s="302"/>
    </row>
    <row r="16" spans="1:167" s="2" customFormat="1" ht="13.5" customHeight="1">
      <c r="A16" s="250" t="s">
        <v>224</v>
      </c>
      <c r="B16" s="251"/>
      <c r="C16" s="251"/>
      <c r="D16" s="251"/>
      <c r="E16" s="251"/>
      <c r="F16" s="251"/>
      <c r="G16" s="252"/>
      <c r="H16" s="14"/>
      <c r="I16" s="231" t="s">
        <v>522</v>
      </c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  <c r="AJ16" s="231"/>
      <c r="AK16" s="231"/>
      <c r="AL16" s="231"/>
      <c r="AM16" s="231"/>
      <c r="AN16" s="231"/>
      <c r="AO16" s="231"/>
      <c r="AP16" s="231"/>
      <c r="AQ16" s="231"/>
      <c r="AR16" s="231"/>
      <c r="AS16" s="231"/>
      <c r="AT16" s="231"/>
      <c r="AU16" s="231"/>
      <c r="AV16" s="231"/>
      <c r="AW16" s="231"/>
      <c r="AX16" s="231"/>
      <c r="AY16" s="231"/>
      <c r="AZ16" s="231"/>
      <c r="BA16" s="231"/>
      <c r="BB16" s="231"/>
      <c r="BC16" s="231"/>
      <c r="BD16" s="231"/>
      <c r="BE16" s="232"/>
      <c r="BF16" s="300"/>
      <c r="BG16" s="301"/>
      <c r="BH16" s="301"/>
      <c r="BI16" s="301"/>
      <c r="BJ16" s="301"/>
      <c r="BK16" s="301"/>
      <c r="BL16" s="301"/>
      <c r="BM16" s="301"/>
      <c r="BN16" s="301"/>
      <c r="BO16" s="301"/>
      <c r="BP16" s="302"/>
      <c r="BQ16" s="300"/>
      <c r="BR16" s="301"/>
      <c r="BS16" s="301"/>
      <c r="BT16" s="301"/>
      <c r="BU16" s="301"/>
      <c r="BV16" s="301"/>
      <c r="BW16" s="301"/>
      <c r="BX16" s="301"/>
      <c r="BY16" s="301"/>
      <c r="BZ16" s="301"/>
      <c r="CA16" s="302"/>
      <c r="CB16" s="300"/>
      <c r="CC16" s="301"/>
      <c r="CD16" s="301"/>
      <c r="CE16" s="301"/>
      <c r="CF16" s="301"/>
      <c r="CG16" s="301"/>
      <c r="CH16" s="301"/>
      <c r="CI16" s="301"/>
      <c r="CJ16" s="301"/>
      <c r="CK16" s="301"/>
      <c r="CL16" s="302"/>
      <c r="CM16" s="300"/>
      <c r="CN16" s="301"/>
      <c r="CO16" s="301"/>
      <c r="CP16" s="301"/>
      <c r="CQ16" s="301"/>
      <c r="CR16" s="301"/>
      <c r="CS16" s="301"/>
      <c r="CT16" s="301"/>
      <c r="CU16" s="301"/>
      <c r="CV16" s="301"/>
      <c r="CW16" s="302"/>
      <c r="CX16" s="300"/>
      <c r="CY16" s="301"/>
      <c r="CZ16" s="301"/>
      <c r="DA16" s="301"/>
      <c r="DB16" s="301"/>
      <c r="DC16" s="301"/>
      <c r="DD16" s="301"/>
      <c r="DE16" s="301"/>
      <c r="DF16" s="301"/>
      <c r="DG16" s="301"/>
      <c r="DH16" s="302"/>
      <c r="DI16" s="300"/>
      <c r="DJ16" s="301"/>
      <c r="DK16" s="301"/>
      <c r="DL16" s="301"/>
      <c r="DM16" s="301"/>
      <c r="DN16" s="301"/>
      <c r="DO16" s="301"/>
      <c r="DP16" s="301"/>
      <c r="DQ16" s="301"/>
      <c r="DR16" s="301"/>
      <c r="DS16" s="302"/>
      <c r="DT16" s="300"/>
      <c r="DU16" s="301"/>
      <c r="DV16" s="301"/>
      <c r="DW16" s="301"/>
      <c r="DX16" s="301"/>
      <c r="DY16" s="301"/>
      <c r="DZ16" s="301"/>
      <c r="EA16" s="301"/>
      <c r="EB16" s="301"/>
      <c r="EC16" s="301"/>
      <c r="ED16" s="302"/>
      <c r="EE16" s="300"/>
      <c r="EF16" s="301"/>
      <c r="EG16" s="301"/>
      <c r="EH16" s="301"/>
      <c r="EI16" s="301"/>
      <c r="EJ16" s="301"/>
      <c r="EK16" s="301"/>
      <c r="EL16" s="301"/>
      <c r="EM16" s="301"/>
      <c r="EN16" s="301"/>
      <c r="EO16" s="302"/>
      <c r="EP16" s="300"/>
      <c r="EQ16" s="301"/>
      <c r="ER16" s="301"/>
      <c r="ES16" s="301"/>
      <c r="ET16" s="301"/>
      <c r="EU16" s="301"/>
      <c r="EV16" s="301"/>
      <c r="EW16" s="301"/>
      <c r="EX16" s="301"/>
      <c r="EY16" s="301"/>
      <c r="EZ16" s="302"/>
      <c r="FA16" s="300"/>
      <c r="FB16" s="301"/>
      <c r="FC16" s="301"/>
      <c r="FD16" s="301"/>
      <c r="FE16" s="301"/>
      <c r="FF16" s="301"/>
      <c r="FG16" s="301"/>
      <c r="FH16" s="301"/>
      <c r="FI16" s="301"/>
      <c r="FJ16" s="301"/>
      <c r="FK16" s="302"/>
    </row>
    <row r="17" spans="1:167" s="2" customFormat="1" ht="13.5" customHeight="1">
      <c r="A17" s="250" t="s">
        <v>227</v>
      </c>
      <c r="B17" s="251"/>
      <c r="C17" s="251"/>
      <c r="D17" s="251"/>
      <c r="E17" s="251"/>
      <c r="F17" s="251"/>
      <c r="G17" s="252"/>
      <c r="H17" s="14"/>
      <c r="I17" s="231" t="s">
        <v>523</v>
      </c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I17" s="231"/>
      <c r="AJ17" s="231"/>
      <c r="AK17" s="231"/>
      <c r="AL17" s="231"/>
      <c r="AM17" s="231"/>
      <c r="AN17" s="231"/>
      <c r="AO17" s="231"/>
      <c r="AP17" s="231"/>
      <c r="AQ17" s="231"/>
      <c r="AR17" s="231"/>
      <c r="AS17" s="231"/>
      <c r="AT17" s="231"/>
      <c r="AU17" s="231"/>
      <c r="AV17" s="231"/>
      <c r="AW17" s="231"/>
      <c r="AX17" s="231"/>
      <c r="AY17" s="231"/>
      <c r="AZ17" s="231"/>
      <c r="BA17" s="231"/>
      <c r="BB17" s="231"/>
      <c r="BC17" s="231"/>
      <c r="BD17" s="231"/>
      <c r="BE17" s="232"/>
      <c r="BF17" s="300"/>
      <c r="BG17" s="301"/>
      <c r="BH17" s="301"/>
      <c r="BI17" s="301"/>
      <c r="BJ17" s="301"/>
      <c r="BK17" s="301"/>
      <c r="BL17" s="301"/>
      <c r="BM17" s="301"/>
      <c r="BN17" s="301"/>
      <c r="BO17" s="301"/>
      <c r="BP17" s="302"/>
      <c r="BQ17" s="300"/>
      <c r="BR17" s="301"/>
      <c r="BS17" s="301"/>
      <c r="BT17" s="301"/>
      <c r="BU17" s="301"/>
      <c r="BV17" s="301"/>
      <c r="BW17" s="301"/>
      <c r="BX17" s="301"/>
      <c r="BY17" s="301"/>
      <c r="BZ17" s="301"/>
      <c r="CA17" s="302"/>
      <c r="CB17" s="300"/>
      <c r="CC17" s="301"/>
      <c r="CD17" s="301"/>
      <c r="CE17" s="301"/>
      <c r="CF17" s="301"/>
      <c r="CG17" s="301"/>
      <c r="CH17" s="301"/>
      <c r="CI17" s="301"/>
      <c r="CJ17" s="301"/>
      <c r="CK17" s="301"/>
      <c r="CL17" s="302"/>
      <c r="CM17" s="300"/>
      <c r="CN17" s="301"/>
      <c r="CO17" s="301"/>
      <c r="CP17" s="301"/>
      <c r="CQ17" s="301"/>
      <c r="CR17" s="301"/>
      <c r="CS17" s="301"/>
      <c r="CT17" s="301"/>
      <c r="CU17" s="301"/>
      <c r="CV17" s="301"/>
      <c r="CW17" s="302"/>
      <c r="CX17" s="300"/>
      <c r="CY17" s="301"/>
      <c r="CZ17" s="301"/>
      <c r="DA17" s="301"/>
      <c r="DB17" s="301"/>
      <c r="DC17" s="301"/>
      <c r="DD17" s="301"/>
      <c r="DE17" s="301"/>
      <c r="DF17" s="301"/>
      <c r="DG17" s="301"/>
      <c r="DH17" s="302"/>
      <c r="DI17" s="300"/>
      <c r="DJ17" s="301"/>
      <c r="DK17" s="301"/>
      <c r="DL17" s="301"/>
      <c r="DM17" s="301"/>
      <c r="DN17" s="301"/>
      <c r="DO17" s="301"/>
      <c r="DP17" s="301"/>
      <c r="DQ17" s="301"/>
      <c r="DR17" s="301"/>
      <c r="DS17" s="302"/>
      <c r="DT17" s="300"/>
      <c r="DU17" s="301"/>
      <c r="DV17" s="301"/>
      <c r="DW17" s="301"/>
      <c r="DX17" s="301"/>
      <c r="DY17" s="301"/>
      <c r="DZ17" s="301"/>
      <c r="EA17" s="301"/>
      <c r="EB17" s="301"/>
      <c r="EC17" s="301"/>
      <c r="ED17" s="302"/>
      <c r="EE17" s="300"/>
      <c r="EF17" s="301"/>
      <c r="EG17" s="301"/>
      <c r="EH17" s="301"/>
      <c r="EI17" s="301"/>
      <c r="EJ17" s="301"/>
      <c r="EK17" s="301"/>
      <c r="EL17" s="301"/>
      <c r="EM17" s="301"/>
      <c r="EN17" s="301"/>
      <c r="EO17" s="302"/>
      <c r="EP17" s="300"/>
      <c r="EQ17" s="301"/>
      <c r="ER17" s="301"/>
      <c r="ES17" s="301"/>
      <c r="ET17" s="301"/>
      <c r="EU17" s="301"/>
      <c r="EV17" s="301"/>
      <c r="EW17" s="301"/>
      <c r="EX17" s="301"/>
      <c r="EY17" s="301"/>
      <c r="EZ17" s="302"/>
      <c r="FA17" s="300"/>
      <c r="FB17" s="301"/>
      <c r="FC17" s="301"/>
      <c r="FD17" s="301"/>
      <c r="FE17" s="301"/>
      <c r="FF17" s="301"/>
      <c r="FG17" s="301"/>
      <c r="FH17" s="301"/>
      <c r="FI17" s="301"/>
      <c r="FJ17" s="301"/>
      <c r="FK17" s="302"/>
    </row>
    <row r="18" spans="1:167" s="2" customFormat="1" ht="13.5" customHeight="1">
      <c r="A18" s="250" t="s">
        <v>230</v>
      </c>
      <c r="B18" s="251"/>
      <c r="C18" s="251"/>
      <c r="D18" s="251"/>
      <c r="E18" s="251"/>
      <c r="F18" s="260"/>
      <c r="G18" s="252"/>
      <c r="H18" s="14"/>
      <c r="I18" s="231" t="s">
        <v>700</v>
      </c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31"/>
      <c r="AP18" s="231"/>
      <c r="AQ18" s="231"/>
      <c r="AR18" s="231"/>
      <c r="AS18" s="231"/>
      <c r="AT18" s="231"/>
      <c r="AU18" s="231"/>
      <c r="AV18" s="231"/>
      <c r="AW18" s="231"/>
      <c r="AX18" s="231"/>
      <c r="AY18" s="231"/>
      <c r="AZ18" s="231"/>
      <c r="BA18" s="231"/>
      <c r="BB18" s="231"/>
      <c r="BC18" s="231"/>
      <c r="BD18" s="231"/>
      <c r="BE18" s="232"/>
      <c r="BF18" s="300"/>
      <c r="BG18" s="301"/>
      <c r="BH18" s="301"/>
      <c r="BI18" s="301"/>
      <c r="BJ18" s="301"/>
      <c r="BK18" s="301"/>
      <c r="BL18" s="301"/>
      <c r="BM18" s="301"/>
      <c r="BN18" s="301"/>
      <c r="BO18" s="301"/>
      <c r="BP18" s="302"/>
      <c r="BQ18" s="300"/>
      <c r="BR18" s="301"/>
      <c r="BS18" s="301"/>
      <c r="BT18" s="301"/>
      <c r="BU18" s="301"/>
      <c r="BV18" s="301"/>
      <c r="BW18" s="301"/>
      <c r="BX18" s="301"/>
      <c r="BY18" s="301"/>
      <c r="BZ18" s="301"/>
      <c r="CA18" s="302"/>
      <c r="CB18" s="300"/>
      <c r="CC18" s="301"/>
      <c r="CD18" s="301"/>
      <c r="CE18" s="301"/>
      <c r="CF18" s="301"/>
      <c r="CG18" s="301"/>
      <c r="CH18" s="301"/>
      <c r="CI18" s="301"/>
      <c r="CJ18" s="301"/>
      <c r="CK18" s="301"/>
      <c r="CL18" s="302"/>
      <c r="CM18" s="300"/>
      <c r="CN18" s="301"/>
      <c r="CO18" s="301"/>
      <c r="CP18" s="301"/>
      <c r="CQ18" s="301"/>
      <c r="CR18" s="301"/>
      <c r="CS18" s="301"/>
      <c r="CT18" s="301"/>
      <c r="CU18" s="301"/>
      <c r="CV18" s="301"/>
      <c r="CW18" s="302"/>
      <c r="CX18" s="300"/>
      <c r="CY18" s="301"/>
      <c r="CZ18" s="301"/>
      <c r="DA18" s="301"/>
      <c r="DB18" s="301"/>
      <c r="DC18" s="301"/>
      <c r="DD18" s="301"/>
      <c r="DE18" s="301"/>
      <c r="DF18" s="301"/>
      <c r="DG18" s="301"/>
      <c r="DH18" s="302"/>
      <c r="DI18" s="300"/>
      <c r="DJ18" s="301"/>
      <c r="DK18" s="301"/>
      <c r="DL18" s="301"/>
      <c r="DM18" s="301"/>
      <c r="DN18" s="301"/>
      <c r="DO18" s="301"/>
      <c r="DP18" s="301"/>
      <c r="DQ18" s="301"/>
      <c r="DR18" s="301"/>
      <c r="DS18" s="302"/>
      <c r="DT18" s="300"/>
      <c r="DU18" s="301"/>
      <c r="DV18" s="301"/>
      <c r="DW18" s="301"/>
      <c r="DX18" s="301"/>
      <c r="DY18" s="301"/>
      <c r="DZ18" s="301"/>
      <c r="EA18" s="301"/>
      <c r="EB18" s="301"/>
      <c r="EC18" s="301"/>
      <c r="ED18" s="302"/>
      <c r="EE18" s="300"/>
      <c r="EF18" s="301"/>
      <c r="EG18" s="301"/>
      <c r="EH18" s="301"/>
      <c r="EI18" s="301"/>
      <c r="EJ18" s="301"/>
      <c r="EK18" s="301"/>
      <c r="EL18" s="301"/>
      <c r="EM18" s="301"/>
      <c r="EN18" s="301"/>
      <c r="EO18" s="302"/>
      <c r="EP18" s="300"/>
      <c r="EQ18" s="301"/>
      <c r="ER18" s="301"/>
      <c r="ES18" s="301"/>
      <c r="ET18" s="301"/>
      <c r="EU18" s="301"/>
      <c r="EV18" s="301"/>
      <c r="EW18" s="301"/>
      <c r="EX18" s="301"/>
      <c r="EY18" s="301"/>
      <c r="EZ18" s="302"/>
      <c r="FA18" s="300"/>
      <c r="FB18" s="301"/>
      <c r="FC18" s="301"/>
      <c r="FD18" s="301"/>
      <c r="FE18" s="301"/>
      <c r="FF18" s="301"/>
      <c r="FG18" s="301"/>
      <c r="FH18" s="301"/>
      <c r="FI18" s="301"/>
      <c r="FJ18" s="301"/>
      <c r="FK18" s="302"/>
    </row>
    <row r="19" spans="1:167" s="2" customFormat="1" ht="13.5" customHeight="1">
      <c r="A19" s="250" t="s">
        <v>248</v>
      </c>
      <c r="B19" s="251"/>
      <c r="C19" s="251"/>
      <c r="D19" s="251"/>
      <c r="E19" s="251"/>
      <c r="F19" s="251"/>
      <c r="G19" s="252"/>
      <c r="H19" s="14"/>
      <c r="I19" s="231" t="s">
        <v>701</v>
      </c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  <c r="AI19" s="231"/>
      <c r="AJ19" s="231"/>
      <c r="AK19" s="231"/>
      <c r="AL19" s="231"/>
      <c r="AM19" s="231"/>
      <c r="AN19" s="231"/>
      <c r="AO19" s="231"/>
      <c r="AP19" s="231"/>
      <c r="AQ19" s="231"/>
      <c r="AR19" s="231"/>
      <c r="AS19" s="231"/>
      <c r="AT19" s="231"/>
      <c r="AU19" s="231"/>
      <c r="AV19" s="231"/>
      <c r="AW19" s="231"/>
      <c r="AX19" s="231"/>
      <c r="AY19" s="231"/>
      <c r="AZ19" s="231"/>
      <c r="BA19" s="231"/>
      <c r="BB19" s="231"/>
      <c r="BC19" s="231"/>
      <c r="BD19" s="231"/>
      <c r="BE19" s="232"/>
      <c r="BF19" s="300"/>
      <c r="BG19" s="301"/>
      <c r="BH19" s="301"/>
      <c r="BI19" s="301"/>
      <c r="BJ19" s="301"/>
      <c r="BK19" s="301"/>
      <c r="BL19" s="301"/>
      <c r="BM19" s="301"/>
      <c r="BN19" s="301"/>
      <c r="BO19" s="301"/>
      <c r="BP19" s="302"/>
      <c r="BQ19" s="300"/>
      <c r="BR19" s="301"/>
      <c r="BS19" s="301"/>
      <c r="BT19" s="301"/>
      <c r="BU19" s="301"/>
      <c r="BV19" s="301"/>
      <c r="BW19" s="301"/>
      <c r="BX19" s="301"/>
      <c r="BY19" s="301"/>
      <c r="BZ19" s="301"/>
      <c r="CA19" s="302"/>
      <c r="CB19" s="300"/>
      <c r="CC19" s="301"/>
      <c r="CD19" s="301"/>
      <c r="CE19" s="301"/>
      <c r="CF19" s="301"/>
      <c r="CG19" s="301"/>
      <c r="CH19" s="301"/>
      <c r="CI19" s="301"/>
      <c r="CJ19" s="301"/>
      <c r="CK19" s="301"/>
      <c r="CL19" s="302"/>
      <c r="CM19" s="300"/>
      <c r="CN19" s="301"/>
      <c r="CO19" s="301"/>
      <c r="CP19" s="301"/>
      <c r="CQ19" s="301"/>
      <c r="CR19" s="301"/>
      <c r="CS19" s="301"/>
      <c r="CT19" s="301"/>
      <c r="CU19" s="301"/>
      <c r="CV19" s="301"/>
      <c r="CW19" s="302"/>
      <c r="CX19" s="300"/>
      <c r="CY19" s="301"/>
      <c r="CZ19" s="301"/>
      <c r="DA19" s="301"/>
      <c r="DB19" s="301"/>
      <c r="DC19" s="301"/>
      <c r="DD19" s="301"/>
      <c r="DE19" s="301"/>
      <c r="DF19" s="301"/>
      <c r="DG19" s="301"/>
      <c r="DH19" s="302"/>
      <c r="DI19" s="300"/>
      <c r="DJ19" s="301"/>
      <c r="DK19" s="301"/>
      <c r="DL19" s="301"/>
      <c r="DM19" s="301"/>
      <c r="DN19" s="301"/>
      <c r="DO19" s="301"/>
      <c r="DP19" s="301"/>
      <c r="DQ19" s="301"/>
      <c r="DR19" s="301"/>
      <c r="DS19" s="302"/>
      <c r="DT19" s="300"/>
      <c r="DU19" s="301"/>
      <c r="DV19" s="301"/>
      <c r="DW19" s="301"/>
      <c r="DX19" s="301"/>
      <c r="DY19" s="301"/>
      <c r="DZ19" s="301"/>
      <c r="EA19" s="301"/>
      <c r="EB19" s="301"/>
      <c r="EC19" s="301"/>
      <c r="ED19" s="302"/>
      <c r="EE19" s="300"/>
      <c r="EF19" s="301"/>
      <c r="EG19" s="301"/>
      <c r="EH19" s="301"/>
      <c r="EI19" s="301"/>
      <c r="EJ19" s="301"/>
      <c r="EK19" s="301"/>
      <c r="EL19" s="301"/>
      <c r="EM19" s="301"/>
      <c r="EN19" s="301"/>
      <c r="EO19" s="302"/>
      <c r="EP19" s="300"/>
      <c r="EQ19" s="301"/>
      <c r="ER19" s="301"/>
      <c r="ES19" s="301"/>
      <c r="ET19" s="301"/>
      <c r="EU19" s="301"/>
      <c r="EV19" s="301"/>
      <c r="EW19" s="301"/>
      <c r="EX19" s="301"/>
      <c r="EY19" s="301"/>
      <c r="EZ19" s="302"/>
      <c r="FA19" s="300"/>
      <c r="FB19" s="301"/>
      <c r="FC19" s="301"/>
      <c r="FD19" s="301"/>
      <c r="FE19" s="301"/>
      <c r="FF19" s="301"/>
      <c r="FG19" s="301"/>
      <c r="FH19" s="301"/>
      <c r="FI19" s="301"/>
      <c r="FJ19" s="301"/>
      <c r="FK19" s="302"/>
    </row>
    <row r="20" spans="1:167" s="2" customFormat="1" ht="13.5" customHeight="1">
      <c r="A20" s="250" t="s">
        <v>251</v>
      </c>
      <c r="B20" s="251"/>
      <c r="C20" s="251"/>
      <c r="D20" s="251"/>
      <c r="E20" s="251"/>
      <c r="F20" s="251"/>
      <c r="G20" s="252"/>
      <c r="H20" s="14"/>
      <c r="I20" s="231" t="s">
        <v>702</v>
      </c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1"/>
      <c r="AQ20" s="231"/>
      <c r="AR20" s="231"/>
      <c r="AS20" s="231"/>
      <c r="AT20" s="231"/>
      <c r="AU20" s="231"/>
      <c r="AV20" s="231"/>
      <c r="AW20" s="231"/>
      <c r="AX20" s="231"/>
      <c r="AY20" s="231"/>
      <c r="AZ20" s="231"/>
      <c r="BA20" s="231"/>
      <c r="BB20" s="231"/>
      <c r="BC20" s="231"/>
      <c r="BD20" s="231"/>
      <c r="BE20" s="232"/>
      <c r="BF20" s="300"/>
      <c r="BG20" s="301"/>
      <c r="BH20" s="301"/>
      <c r="BI20" s="301"/>
      <c r="BJ20" s="301"/>
      <c r="BK20" s="301"/>
      <c r="BL20" s="301"/>
      <c r="BM20" s="301"/>
      <c r="BN20" s="301"/>
      <c r="BO20" s="301"/>
      <c r="BP20" s="302"/>
      <c r="BQ20" s="300"/>
      <c r="BR20" s="301"/>
      <c r="BS20" s="301"/>
      <c r="BT20" s="301"/>
      <c r="BU20" s="301"/>
      <c r="BV20" s="301"/>
      <c r="BW20" s="301"/>
      <c r="BX20" s="301"/>
      <c r="BY20" s="301"/>
      <c r="BZ20" s="301"/>
      <c r="CA20" s="302"/>
      <c r="CB20" s="300"/>
      <c r="CC20" s="301"/>
      <c r="CD20" s="301"/>
      <c r="CE20" s="301"/>
      <c r="CF20" s="301"/>
      <c r="CG20" s="301"/>
      <c r="CH20" s="301"/>
      <c r="CI20" s="301"/>
      <c r="CJ20" s="301"/>
      <c r="CK20" s="301"/>
      <c r="CL20" s="302"/>
      <c r="CM20" s="300"/>
      <c r="CN20" s="301"/>
      <c r="CO20" s="301"/>
      <c r="CP20" s="301"/>
      <c r="CQ20" s="301"/>
      <c r="CR20" s="301"/>
      <c r="CS20" s="301"/>
      <c r="CT20" s="301"/>
      <c r="CU20" s="301"/>
      <c r="CV20" s="301"/>
      <c r="CW20" s="302"/>
      <c r="CX20" s="300"/>
      <c r="CY20" s="301"/>
      <c r="CZ20" s="301"/>
      <c r="DA20" s="301"/>
      <c r="DB20" s="301"/>
      <c r="DC20" s="301"/>
      <c r="DD20" s="301"/>
      <c r="DE20" s="301"/>
      <c r="DF20" s="301"/>
      <c r="DG20" s="301"/>
      <c r="DH20" s="302"/>
      <c r="DI20" s="300"/>
      <c r="DJ20" s="301"/>
      <c r="DK20" s="301"/>
      <c r="DL20" s="301"/>
      <c r="DM20" s="301"/>
      <c r="DN20" s="301"/>
      <c r="DO20" s="301"/>
      <c r="DP20" s="301"/>
      <c r="DQ20" s="301"/>
      <c r="DR20" s="301"/>
      <c r="DS20" s="302"/>
      <c r="DT20" s="300"/>
      <c r="DU20" s="301"/>
      <c r="DV20" s="301"/>
      <c r="DW20" s="301"/>
      <c r="DX20" s="301"/>
      <c r="DY20" s="301"/>
      <c r="DZ20" s="301"/>
      <c r="EA20" s="301"/>
      <c r="EB20" s="301"/>
      <c r="EC20" s="301"/>
      <c r="ED20" s="302"/>
      <c r="EE20" s="300"/>
      <c r="EF20" s="301"/>
      <c r="EG20" s="301"/>
      <c r="EH20" s="301"/>
      <c r="EI20" s="301"/>
      <c r="EJ20" s="301"/>
      <c r="EK20" s="301"/>
      <c r="EL20" s="301"/>
      <c r="EM20" s="301"/>
      <c r="EN20" s="301"/>
      <c r="EO20" s="302"/>
      <c r="EP20" s="300"/>
      <c r="EQ20" s="301"/>
      <c r="ER20" s="301"/>
      <c r="ES20" s="301"/>
      <c r="ET20" s="301"/>
      <c r="EU20" s="301"/>
      <c r="EV20" s="301"/>
      <c r="EW20" s="301"/>
      <c r="EX20" s="301"/>
      <c r="EY20" s="301"/>
      <c r="EZ20" s="302"/>
      <c r="FA20" s="300"/>
      <c r="FB20" s="301"/>
      <c r="FC20" s="301"/>
      <c r="FD20" s="301"/>
      <c r="FE20" s="301"/>
      <c r="FF20" s="301"/>
      <c r="FG20" s="301"/>
      <c r="FH20" s="301"/>
      <c r="FI20" s="301"/>
      <c r="FJ20" s="301"/>
      <c r="FK20" s="302"/>
    </row>
    <row r="21" spans="1:167" s="2" customFormat="1" ht="13.5" customHeight="1">
      <c r="A21" s="250" t="s">
        <v>644</v>
      </c>
      <c r="B21" s="251"/>
      <c r="C21" s="251"/>
      <c r="D21" s="251"/>
      <c r="E21" s="251"/>
      <c r="F21" s="251"/>
      <c r="G21" s="252"/>
      <c r="H21" s="14"/>
      <c r="I21" s="231" t="s">
        <v>703</v>
      </c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J21" s="231"/>
      <c r="AK21" s="231"/>
      <c r="AL21" s="231"/>
      <c r="AM21" s="231"/>
      <c r="AN21" s="231"/>
      <c r="AO21" s="231"/>
      <c r="AP21" s="231"/>
      <c r="AQ21" s="231"/>
      <c r="AR21" s="231"/>
      <c r="AS21" s="231"/>
      <c r="AT21" s="231"/>
      <c r="AU21" s="231"/>
      <c r="AV21" s="231"/>
      <c r="AW21" s="231"/>
      <c r="AX21" s="231"/>
      <c r="AY21" s="231"/>
      <c r="AZ21" s="231"/>
      <c r="BA21" s="231"/>
      <c r="BB21" s="231"/>
      <c r="BC21" s="231"/>
      <c r="BD21" s="231"/>
      <c r="BE21" s="232"/>
      <c r="BF21" s="300"/>
      <c r="BG21" s="301"/>
      <c r="BH21" s="301"/>
      <c r="BI21" s="301"/>
      <c r="BJ21" s="301"/>
      <c r="BK21" s="301"/>
      <c r="BL21" s="301"/>
      <c r="BM21" s="301"/>
      <c r="BN21" s="301"/>
      <c r="BO21" s="301"/>
      <c r="BP21" s="302"/>
      <c r="BQ21" s="300"/>
      <c r="BR21" s="301"/>
      <c r="BS21" s="301"/>
      <c r="BT21" s="301"/>
      <c r="BU21" s="301"/>
      <c r="BV21" s="301"/>
      <c r="BW21" s="301"/>
      <c r="BX21" s="301"/>
      <c r="BY21" s="301"/>
      <c r="BZ21" s="301"/>
      <c r="CA21" s="302"/>
      <c r="CB21" s="300"/>
      <c r="CC21" s="301"/>
      <c r="CD21" s="301"/>
      <c r="CE21" s="301"/>
      <c r="CF21" s="301"/>
      <c r="CG21" s="301"/>
      <c r="CH21" s="301"/>
      <c r="CI21" s="301"/>
      <c r="CJ21" s="301"/>
      <c r="CK21" s="301"/>
      <c r="CL21" s="302"/>
      <c r="CM21" s="300"/>
      <c r="CN21" s="301"/>
      <c r="CO21" s="301"/>
      <c r="CP21" s="301"/>
      <c r="CQ21" s="301"/>
      <c r="CR21" s="301"/>
      <c r="CS21" s="301"/>
      <c r="CT21" s="301"/>
      <c r="CU21" s="301"/>
      <c r="CV21" s="301"/>
      <c r="CW21" s="302"/>
      <c r="CX21" s="300"/>
      <c r="CY21" s="301"/>
      <c r="CZ21" s="301"/>
      <c r="DA21" s="301"/>
      <c r="DB21" s="301"/>
      <c r="DC21" s="301"/>
      <c r="DD21" s="301"/>
      <c r="DE21" s="301"/>
      <c r="DF21" s="301"/>
      <c r="DG21" s="301"/>
      <c r="DH21" s="302"/>
      <c r="DI21" s="300"/>
      <c r="DJ21" s="301"/>
      <c r="DK21" s="301"/>
      <c r="DL21" s="301"/>
      <c r="DM21" s="301"/>
      <c r="DN21" s="301"/>
      <c r="DO21" s="301"/>
      <c r="DP21" s="301"/>
      <c r="DQ21" s="301"/>
      <c r="DR21" s="301"/>
      <c r="DS21" s="302"/>
      <c r="DT21" s="300"/>
      <c r="DU21" s="301"/>
      <c r="DV21" s="301"/>
      <c r="DW21" s="301"/>
      <c r="DX21" s="301"/>
      <c r="DY21" s="301"/>
      <c r="DZ21" s="301"/>
      <c r="EA21" s="301"/>
      <c r="EB21" s="301"/>
      <c r="EC21" s="301"/>
      <c r="ED21" s="302"/>
      <c r="EE21" s="300"/>
      <c r="EF21" s="301"/>
      <c r="EG21" s="301"/>
      <c r="EH21" s="301"/>
      <c r="EI21" s="301"/>
      <c r="EJ21" s="301"/>
      <c r="EK21" s="301"/>
      <c r="EL21" s="301"/>
      <c r="EM21" s="301"/>
      <c r="EN21" s="301"/>
      <c r="EO21" s="302"/>
      <c r="EP21" s="300"/>
      <c r="EQ21" s="301"/>
      <c r="ER21" s="301"/>
      <c r="ES21" s="301"/>
      <c r="ET21" s="301"/>
      <c r="EU21" s="301"/>
      <c r="EV21" s="301"/>
      <c r="EW21" s="301"/>
      <c r="EX21" s="301"/>
      <c r="EY21" s="301"/>
      <c r="EZ21" s="302"/>
      <c r="FA21" s="300"/>
      <c r="FB21" s="301"/>
      <c r="FC21" s="301"/>
      <c r="FD21" s="301"/>
      <c r="FE21" s="301"/>
      <c r="FF21" s="301"/>
      <c r="FG21" s="301"/>
      <c r="FH21" s="301"/>
      <c r="FI21" s="301"/>
      <c r="FJ21" s="301"/>
      <c r="FK21" s="302"/>
    </row>
    <row r="22" spans="1:167" s="2" customFormat="1" ht="36" customHeight="1">
      <c r="A22" s="250" t="s">
        <v>646</v>
      </c>
      <c r="B22" s="251"/>
      <c r="C22" s="251"/>
      <c r="D22" s="251"/>
      <c r="E22" s="251"/>
      <c r="F22" s="251"/>
      <c r="G22" s="252"/>
      <c r="H22" s="14"/>
      <c r="I22" s="231" t="s">
        <v>704</v>
      </c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  <c r="AJ22" s="231"/>
      <c r="AK22" s="231"/>
      <c r="AL22" s="231"/>
      <c r="AM22" s="231"/>
      <c r="AN22" s="231"/>
      <c r="AO22" s="231"/>
      <c r="AP22" s="231"/>
      <c r="AQ22" s="231"/>
      <c r="AR22" s="231"/>
      <c r="AS22" s="231"/>
      <c r="AT22" s="231"/>
      <c r="AU22" s="231"/>
      <c r="AV22" s="231"/>
      <c r="AW22" s="231"/>
      <c r="AX22" s="231"/>
      <c r="AY22" s="231"/>
      <c r="AZ22" s="231"/>
      <c r="BA22" s="231"/>
      <c r="BB22" s="231"/>
      <c r="BC22" s="231"/>
      <c r="BD22" s="231"/>
      <c r="BE22" s="232"/>
      <c r="BF22" s="300"/>
      <c r="BG22" s="301"/>
      <c r="BH22" s="301"/>
      <c r="BI22" s="301"/>
      <c r="BJ22" s="301"/>
      <c r="BK22" s="301"/>
      <c r="BL22" s="301"/>
      <c r="BM22" s="301"/>
      <c r="BN22" s="301"/>
      <c r="BO22" s="301"/>
      <c r="BP22" s="302"/>
      <c r="BQ22" s="300"/>
      <c r="BR22" s="301"/>
      <c r="BS22" s="301"/>
      <c r="BT22" s="301"/>
      <c r="BU22" s="301"/>
      <c r="BV22" s="301"/>
      <c r="BW22" s="301"/>
      <c r="BX22" s="301"/>
      <c r="BY22" s="301"/>
      <c r="BZ22" s="301"/>
      <c r="CA22" s="302"/>
      <c r="CB22" s="300"/>
      <c r="CC22" s="301"/>
      <c r="CD22" s="301"/>
      <c r="CE22" s="301"/>
      <c r="CF22" s="301"/>
      <c r="CG22" s="301"/>
      <c r="CH22" s="301"/>
      <c r="CI22" s="301"/>
      <c r="CJ22" s="301"/>
      <c r="CK22" s="301"/>
      <c r="CL22" s="302"/>
      <c r="CM22" s="300"/>
      <c r="CN22" s="301"/>
      <c r="CO22" s="301"/>
      <c r="CP22" s="301"/>
      <c r="CQ22" s="301"/>
      <c r="CR22" s="301"/>
      <c r="CS22" s="301"/>
      <c r="CT22" s="301"/>
      <c r="CU22" s="301"/>
      <c r="CV22" s="301"/>
      <c r="CW22" s="302"/>
      <c r="CX22" s="300"/>
      <c r="CY22" s="301"/>
      <c r="CZ22" s="301"/>
      <c r="DA22" s="301"/>
      <c r="DB22" s="301"/>
      <c r="DC22" s="301"/>
      <c r="DD22" s="301"/>
      <c r="DE22" s="301"/>
      <c r="DF22" s="301"/>
      <c r="DG22" s="301"/>
      <c r="DH22" s="302"/>
      <c r="DI22" s="300"/>
      <c r="DJ22" s="301"/>
      <c r="DK22" s="301"/>
      <c r="DL22" s="301"/>
      <c r="DM22" s="301"/>
      <c r="DN22" s="301"/>
      <c r="DO22" s="301"/>
      <c r="DP22" s="301"/>
      <c r="DQ22" s="301"/>
      <c r="DR22" s="301"/>
      <c r="DS22" s="302"/>
      <c r="DT22" s="300"/>
      <c r="DU22" s="301"/>
      <c r="DV22" s="301"/>
      <c r="DW22" s="301"/>
      <c r="DX22" s="301"/>
      <c r="DY22" s="301"/>
      <c r="DZ22" s="301"/>
      <c r="EA22" s="301"/>
      <c r="EB22" s="301"/>
      <c r="EC22" s="301"/>
      <c r="ED22" s="302"/>
      <c r="EE22" s="300"/>
      <c r="EF22" s="301"/>
      <c r="EG22" s="301"/>
      <c r="EH22" s="301"/>
      <c r="EI22" s="301"/>
      <c r="EJ22" s="301"/>
      <c r="EK22" s="301"/>
      <c r="EL22" s="301"/>
      <c r="EM22" s="301"/>
      <c r="EN22" s="301"/>
      <c r="EO22" s="302"/>
      <c r="EP22" s="300"/>
      <c r="EQ22" s="301"/>
      <c r="ER22" s="301"/>
      <c r="ES22" s="301"/>
      <c r="ET22" s="301"/>
      <c r="EU22" s="301"/>
      <c r="EV22" s="301"/>
      <c r="EW22" s="301"/>
      <c r="EX22" s="301"/>
      <c r="EY22" s="301"/>
      <c r="EZ22" s="302"/>
      <c r="FA22" s="300"/>
      <c r="FB22" s="301"/>
      <c r="FC22" s="301"/>
      <c r="FD22" s="301"/>
      <c r="FE22" s="301"/>
      <c r="FF22" s="301"/>
      <c r="FG22" s="301"/>
      <c r="FH22" s="301"/>
      <c r="FI22" s="301"/>
      <c r="FJ22" s="301"/>
      <c r="FK22" s="302"/>
    </row>
    <row r="23" spans="1:167" s="2" customFormat="1" ht="13.5" customHeight="1">
      <c r="A23" s="250"/>
      <c r="B23" s="251"/>
      <c r="C23" s="251"/>
      <c r="D23" s="251"/>
      <c r="E23" s="251"/>
      <c r="F23" s="251"/>
      <c r="G23" s="252"/>
      <c r="H23" s="14"/>
      <c r="I23" s="253" t="s">
        <v>69</v>
      </c>
      <c r="J23" s="253"/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3"/>
      <c r="AB23" s="253"/>
      <c r="AC23" s="253"/>
      <c r="AD23" s="253"/>
      <c r="AE23" s="253"/>
      <c r="AF23" s="253"/>
      <c r="AG23" s="253"/>
      <c r="AH23" s="253"/>
      <c r="AI23" s="253"/>
      <c r="AJ23" s="253"/>
      <c r="AK23" s="253"/>
      <c r="AL23" s="253"/>
      <c r="AM23" s="253"/>
      <c r="AN23" s="253"/>
      <c r="AO23" s="253"/>
      <c r="AP23" s="253"/>
      <c r="AQ23" s="253"/>
      <c r="AR23" s="253"/>
      <c r="AS23" s="253"/>
      <c r="AT23" s="253"/>
      <c r="AU23" s="253"/>
      <c r="AV23" s="253"/>
      <c r="AW23" s="253"/>
      <c r="AX23" s="253"/>
      <c r="AY23" s="253"/>
      <c r="AZ23" s="253"/>
      <c r="BA23" s="253"/>
      <c r="BB23" s="253"/>
      <c r="BC23" s="253"/>
      <c r="BD23" s="253"/>
      <c r="BE23" s="52"/>
      <c r="BF23" s="300" t="str">
        <f>PN(SUM(BF10:BP22))</f>
        <v>—</v>
      </c>
      <c r="BG23" s="301"/>
      <c r="BH23" s="301"/>
      <c r="BI23" s="301"/>
      <c r="BJ23" s="301"/>
      <c r="BK23" s="301"/>
      <c r="BL23" s="301"/>
      <c r="BM23" s="301"/>
      <c r="BN23" s="301"/>
      <c r="BO23" s="301"/>
      <c r="BP23" s="302"/>
      <c r="BQ23" s="300" t="str">
        <f>PN(SUM(BQ10:CA22))</f>
        <v>—</v>
      </c>
      <c r="BR23" s="301"/>
      <c r="BS23" s="301"/>
      <c r="BT23" s="301"/>
      <c r="BU23" s="301"/>
      <c r="BV23" s="301"/>
      <c r="BW23" s="301"/>
      <c r="BX23" s="301"/>
      <c r="BY23" s="301"/>
      <c r="BZ23" s="301"/>
      <c r="CA23" s="302"/>
      <c r="CB23" s="300" t="str">
        <f>PN(SUM(CB10:CL22))</f>
        <v>—</v>
      </c>
      <c r="CC23" s="301"/>
      <c r="CD23" s="301"/>
      <c r="CE23" s="301"/>
      <c r="CF23" s="301"/>
      <c r="CG23" s="301"/>
      <c r="CH23" s="301"/>
      <c r="CI23" s="301"/>
      <c r="CJ23" s="301"/>
      <c r="CK23" s="301"/>
      <c r="CL23" s="302"/>
      <c r="CM23" s="300" t="str">
        <f>PN(SUM(CM10:CW22))</f>
        <v>—</v>
      </c>
      <c r="CN23" s="301"/>
      <c r="CO23" s="301"/>
      <c r="CP23" s="301"/>
      <c r="CQ23" s="301"/>
      <c r="CR23" s="301"/>
      <c r="CS23" s="301"/>
      <c r="CT23" s="301"/>
      <c r="CU23" s="301"/>
      <c r="CV23" s="301"/>
      <c r="CW23" s="302"/>
      <c r="CX23" s="300" t="str">
        <f>PN(SUM(CX10:DH22))</f>
        <v>—</v>
      </c>
      <c r="CY23" s="301"/>
      <c r="CZ23" s="301"/>
      <c r="DA23" s="301"/>
      <c r="DB23" s="301"/>
      <c r="DC23" s="301"/>
      <c r="DD23" s="301"/>
      <c r="DE23" s="301"/>
      <c r="DF23" s="301"/>
      <c r="DG23" s="301"/>
      <c r="DH23" s="302"/>
      <c r="DI23" s="300" t="str">
        <f>PN(SUM(DI10:DS22))</f>
        <v>—</v>
      </c>
      <c r="DJ23" s="301"/>
      <c r="DK23" s="301"/>
      <c r="DL23" s="301"/>
      <c r="DM23" s="301"/>
      <c r="DN23" s="301"/>
      <c r="DO23" s="301"/>
      <c r="DP23" s="301"/>
      <c r="DQ23" s="301"/>
      <c r="DR23" s="301"/>
      <c r="DS23" s="302"/>
      <c r="DT23" s="300" t="str">
        <f>PN(SUM(DT10:ED22))</f>
        <v>—</v>
      </c>
      <c r="DU23" s="301"/>
      <c r="DV23" s="301"/>
      <c r="DW23" s="301"/>
      <c r="DX23" s="301"/>
      <c r="DY23" s="301"/>
      <c r="DZ23" s="301"/>
      <c r="EA23" s="301"/>
      <c r="EB23" s="301"/>
      <c r="EC23" s="301"/>
      <c r="ED23" s="302"/>
      <c r="EE23" s="300" t="str">
        <f>PN(SUM(EE10:EO22))</f>
        <v>—</v>
      </c>
      <c r="EF23" s="301"/>
      <c r="EG23" s="301"/>
      <c r="EH23" s="301"/>
      <c r="EI23" s="301"/>
      <c r="EJ23" s="301"/>
      <c r="EK23" s="301"/>
      <c r="EL23" s="301"/>
      <c r="EM23" s="301"/>
      <c r="EN23" s="301"/>
      <c r="EO23" s="302"/>
      <c r="EP23" s="300" t="str">
        <f>PN(SUM(EP10:EZ22))</f>
        <v>—</v>
      </c>
      <c r="EQ23" s="301"/>
      <c r="ER23" s="301"/>
      <c r="ES23" s="301"/>
      <c r="ET23" s="301"/>
      <c r="EU23" s="301"/>
      <c r="EV23" s="301"/>
      <c r="EW23" s="301"/>
      <c r="EX23" s="301"/>
      <c r="EY23" s="301"/>
      <c r="EZ23" s="302"/>
      <c r="FA23" s="300" t="str">
        <f>PN(SUM(FA10:FK22))</f>
        <v>—</v>
      </c>
      <c r="FB23" s="301"/>
      <c r="FC23" s="301"/>
      <c r="FD23" s="301"/>
      <c r="FE23" s="301"/>
      <c r="FF23" s="301"/>
      <c r="FG23" s="301"/>
      <c r="FH23" s="301"/>
      <c r="FI23" s="301"/>
      <c r="FJ23" s="301"/>
      <c r="FK23" s="302"/>
    </row>
    <row r="24" spans="1:167" s="2" customFormat="1" ht="27" customHeight="1">
      <c r="A24" s="275" t="s">
        <v>782</v>
      </c>
      <c r="B24" s="276"/>
      <c r="C24" s="276"/>
      <c r="D24" s="276"/>
      <c r="E24" s="276"/>
      <c r="F24" s="276"/>
      <c r="G24" s="277"/>
      <c r="H24" s="61"/>
      <c r="I24" s="231" t="s">
        <v>476</v>
      </c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31"/>
      <c r="Z24" s="231"/>
      <c r="AA24" s="231"/>
      <c r="AB24" s="231"/>
      <c r="AC24" s="231"/>
      <c r="AD24" s="231"/>
      <c r="AE24" s="231"/>
      <c r="AF24" s="231"/>
      <c r="AG24" s="231"/>
      <c r="AH24" s="231"/>
      <c r="AI24" s="231"/>
      <c r="AJ24" s="231"/>
      <c r="AK24" s="231"/>
      <c r="AL24" s="231"/>
      <c r="AM24" s="231"/>
      <c r="AN24" s="231"/>
      <c r="AO24" s="231"/>
      <c r="AP24" s="231"/>
      <c r="AQ24" s="231"/>
      <c r="AR24" s="231"/>
      <c r="AS24" s="231"/>
      <c r="AT24" s="231"/>
      <c r="AU24" s="231"/>
      <c r="AV24" s="231"/>
      <c r="AW24" s="231"/>
      <c r="AX24" s="231"/>
      <c r="AY24" s="231"/>
      <c r="AZ24" s="231"/>
      <c r="BA24" s="231"/>
      <c r="BB24" s="231"/>
      <c r="BC24" s="231"/>
      <c r="BD24" s="231"/>
      <c r="BE24" s="232"/>
      <c r="BF24" s="305"/>
      <c r="BG24" s="306"/>
      <c r="BH24" s="306"/>
      <c r="BI24" s="306"/>
      <c r="BJ24" s="306"/>
      <c r="BK24" s="306"/>
      <c r="BL24" s="306"/>
      <c r="BM24" s="306"/>
      <c r="BN24" s="306"/>
      <c r="BO24" s="306"/>
      <c r="BP24" s="307"/>
      <c r="BQ24" s="305"/>
      <c r="BR24" s="306"/>
      <c r="BS24" s="306"/>
      <c r="BT24" s="306"/>
      <c r="BU24" s="306"/>
      <c r="BV24" s="306"/>
      <c r="BW24" s="306"/>
      <c r="BX24" s="306"/>
      <c r="BY24" s="306"/>
      <c r="BZ24" s="306"/>
      <c r="CA24" s="307"/>
      <c r="CB24" s="305"/>
      <c r="CC24" s="306"/>
      <c r="CD24" s="306"/>
      <c r="CE24" s="306"/>
      <c r="CF24" s="306"/>
      <c r="CG24" s="306"/>
      <c r="CH24" s="306"/>
      <c r="CI24" s="306"/>
      <c r="CJ24" s="306"/>
      <c r="CK24" s="306"/>
      <c r="CL24" s="307"/>
      <c r="CM24" s="305"/>
      <c r="CN24" s="306"/>
      <c r="CO24" s="306"/>
      <c r="CP24" s="306"/>
      <c r="CQ24" s="306"/>
      <c r="CR24" s="306"/>
      <c r="CS24" s="306"/>
      <c r="CT24" s="306"/>
      <c r="CU24" s="306"/>
      <c r="CV24" s="306"/>
      <c r="CW24" s="307"/>
      <c r="CX24" s="305"/>
      <c r="CY24" s="306"/>
      <c r="CZ24" s="306"/>
      <c r="DA24" s="306"/>
      <c r="DB24" s="306"/>
      <c r="DC24" s="306"/>
      <c r="DD24" s="306"/>
      <c r="DE24" s="306"/>
      <c r="DF24" s="306"/>
      <c r="DG24" s="306"/>
      <c r="DH24" s="307"/>
      <c r="DI24" s="305"/>
      <c r="DJ24" s="306"/>
      <c r="DK24" s="306"/>
      <c r="DL24" s="306"/>
      <c r="DM24" s="306"/>
      <c r="DN24" s="306"/>
      <c r="DO24" s="306"/>
      <c r="DP24" s="306"/>
      <c r="DQ24" s="306"/>
      <c r="DR24" s="306"/>
      <c r="DS24" s="307"/>
      <c r="DT24" s="305"/>
      <c r="DU24" s="306"/>
      <c r="DV24" s="306"/>
      <c r="DW24" s="306"/>
      <c r="DX24" s="306"/>
      <c r="DY24" s="306"/>
      <c r="DZ24" s="306"/>
      <c r="EA24" s="306"/>
      <c r="EB24" s="306"/>
      <c r="EC24" s="306"/>
      <c r="ED24" s="307"/>
      <c r="EE24" s="305"/>
      <c r="EF24" s="306"/>
      <c r="EG24" s="306"/>
      <c r="EH24" s="306"/>
      <c r="EI24" s="306"/>
      <c r="EJ24" s="306"/>
      <c r="EK24" s="306"/>
      <c r="EL24" s="306"/>
      <c r="EM24" s="306"/>
      <c r="EN24" s="306"/>
      <c r="EO24" s="307"/>
      <c r="EP24" s="305"/>
      <c r="EQ24" s="306"/>
      <c r="ER24" s="306"/>
      <c r="ES24" s="306"/>
      <c r="ET24" s="306"/>
      <c r="EU24" s="306"/>
      <c r="EV24" s="306"/>
      <c r="EW24" s="306"/>
      <c r="EX24" s="306"/>
      <c r="EY24" s="306"/>
      <c r="EZ24" s="307"/>
      <c r="FA24" s="305"/>
      <c r="FB24" s="306"/>
      <c r="FC24" s="306"/>
      <c r="FD24" s="306"/>
      <c r="FE24" s="306"/>
      <c r="FF24" s="306"/>
      <c r="FG24" s="306"/>
      <c r="FH24" s="306"/>
      <c r="FI24" s="306"/>
      <c r="FJ24" s="306"/>
      <c r="FK24" s="307"/>
    </row>
    <row r="25" spans="1:167" s="2" customFormat="1" ht="13.5" customHeight="1">
      <c r="A25" s="250" t="s">
        <v>1275</v>
      </c>
      <c r="B25" s="251"/>
      <c r="C25" s="251"/>
      <c r="D25" s="251"/>
      <c r="E25" s="251"/>
      <c r="F25" s="251"/>
      <c r="G25" s="252"/>
      <c r="H25" s="14"/>
      <c r="I25" s="231" t="s">
        <v>477</v>
      </c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  <c r="AI25" s="231"/>
      <c r="AJ25" s="231"/>
      <c r="AK25" s="231"/>
      <c r="AL25" s="231"/>
      <c r="AM25" s="231"/>
      <c r="AN25" s="231"/>
      <c r="AO25" s="231"/>
      <c r="AP25" s="231"/>
      <c r="AQ25" s="231"/>
      <c r="AR25" s="231"/>
      <c r="AS25" s="231"/>
      <c r="AT25" s="231"/>
      <c r="AU25" s="231"/>
      <c r="AV25" s="231"/>
      <c r="AW25" s="231"/>
      <c r="AX25" s="231"/>
      <c r="AY25" s="231"/>
      <c r="AZ25" s="231"/>
      <c r="BA25" s="231"/>
      <c r="BB25" s="231"/>
      <c r="BC25" s="231"/>
      <c r="BD25" s="231"/>
      <c r="BE25" s="232"/>
      <c r="BF25" s="300"/>
      <c r="BG25" s="301"/>
      <c r="BH25" s="301"/>
      <c r="BI25" s="301"/>
      <c r="BJ25" s="301"/>
      <c r="BK25" s="301"/>
      <c r="BL25" s="301"/>
      <c r="BM25" s="301"/>
      <c r="BN25" s="301"/>
      <c r="BO25" s="301"/>
      <c r="BP25" s="302"/>
      <c r="BQ25" s="300"/>
      <c r="BR25" s="301"/>
      <c r="BS25" s="301"/>
      <c r="BT25" s="301"/>
      <c r="BU25" s="301"/>
      <c r="BV25" s="301"/>
      <c r="BW25" s="301"/>
      <c r="BX25" s="301"/>
      <c r="BY25" s="301"/>
      <c r="BZ25" s="301"/>
      <c r="CA25" s="302"/>
      <c r="CB25" s="300"/>
      <c r="CC25" s="301"/>
      <c r="CD25" s="301"/>
      <c r="CE25" s="301"/>
      <c r="CF25" s="301"/>
      <c r="CG25" s="301"/>
      <c r="CH25" s="301"/>
      <c r="CI25" s="301"/>
      <c r="CJ25" s="301"/>
      <c r="CK25" s="301"/>
      <c r="CL25" s="302"/>
      <c r="CM25" s="300"/>
      <c r="CN25" s="301"/>
      <c r="CO25" s="301"/>
      <c r="CP25" s="301"/>
      <c r="CQ25" s="301"/>
      <c r="CR25" s="301"/>
      <c r="CS25" s="301"/>
      <c r="CT25" s="301"/>
      <c r="CU25" s="301"/>
      <c r="CV25" s="301"/>
      <c r="CW25" s="302"/>
      <c r="CX25" s="300"/>
      <c r="CY25" s="301"/>
      <c r="CZ25" s="301"/>
      <c r="DA25" s="301"/>
      <c r="DB25" s="301"/>
      <c r="DC25" s="301"/>
      <c r="DD25" s="301"/>
      <c r="DE25" s="301"/>
      <c r="DF25" s="301"/>
      <c r="DG25" s="301"/>
      <c r="DH25" s="302"/>
      <c r="DI25" s="300"/>
      <c r="DJ25" s="301"/>
      <c r="DK25" s="301"/>
      <c r="DL25" s="301"/>
      <c r="DM25" s="301"/>
      <c r="DN25" s="301"/>
      <c r="DO25" s="301"/>
      <c r="DP25" s="301"/>
      <c r="DQ25" s="301"/>
      <c r="DR25" s="301"/>
      <c r="DS25" s="302"/>
      <c r="DT25" s="300"/>
      <c r="DU25" s="301"/>
      <c r="DV25" s="301"/>
      <c r="DW25" s="301"/>
      <c r="DX25" s="301"/>
      <c r="DY25" s="301"/>
      <c r="DZ25" s="301"/>
      <c r="EA25" s="301"/>
      <c r="EB25" s="301"/>
      <c r="EC25" s="301"/>
      <c r="ED25" s="302"/>
      <c r="EE25" s="300"/>
      <c r="EF25" s="301"/>
      <c r="EG25" s="301"/>
      <c r="EH25" s="301"/>
      <c r="EI25" s="301"/>
      <c r="EJ25" s="301"/>
      <c r="EK25" s="301"/>
      <c r="EL25" s="301"/>
      <c r="EM25" s="301"/>
      <c r="EN25" s="301"/>
      <c r="EO25" s="302"/>
      <c r="EP25" s="300"/>
      <c r="EQ25" s="301"/>
      <c r="ER25" s="301"/>
      <c r="ES25" s="301"/>
      <c r="ET25" s="301"/>
      <c r="EU25" s="301"/>
      <c r="EV25" s="301"/>
      <c r="EW25" s="301"/>
      <c r="EX25" s="301"/>
      <c r="EY25" s="301"/>
      <c r="EZ25" s="302"/>
      <c r="FA25" s="300"/>
      <c r="FB25" s="301"/>
      <c r="FC25" s="301"/>
      <c r="FD25" s="301"/>
      <c r="FE25" s="301"/>
      <c r="FF25" s="301"/>
      <c r="FG25" s="301"/>
      <c r="FH25" s="301"/>
      <c r="FI25" s="301"/>
      <c r="FJ25" s="301"/>
      <c r="FK25" s="302"/>
    </row>
    <row r="26" spans="1:167" s="2" customFormat="1" ht="13.5" customHeight="1">
      <c r="A26" s="250" t="s">
        <v>1277</v>
      </c>
      <c r="B26" s="251"/>
      <c r="C26" s="251"/>
      <c r="D26" s="251"/>
      <c r="E26" s="251"/>
      <c r="F26" s="251"/>
      <c r="G26" s="252"/>
      <c r="H26" s="14"/>
      <c r="I26" s="231" t="s">
        <v>478</v>
      </c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  <c r="AA26" s="231"/>
      <c r="AB26" s="231"/>
      <c r="AC26" s="231"/>
      <c r="AD26" s="231"/>
      <c r="AE26" s="231"/>
      <c r="AF26" s="231"/>
      <c r="AG26" s="231"/>
      <c r="AH26" s="231"/>
      <c r="AI26" s="231"/>
      <c r="AJ26" s="231"/>
      <c r="AK26" s="231"/>
      <c r="AL26" s="231"/>
      <c r="AM26" s="231"/>
      <c r="AN26" s="231"/>
      <c r="AO26" s="231"/>
      <c r="AP26" s="231"/>
      <c r="AQ26" s="231"/>
      <c r="AR26" s="231"/>
      <c r="AS26" s="231"/>
      <c r="AT26" s="231"/>
      <c r="AU26" s="231"/>
      <c r="AV26" s="231"/>
      <c r="AW26" s="231"/>
      <c r="AX26" s="231"/>
      <c r="AY26" s="231"/>
      <c r="AZ26" s="231"/>
      <c r="BA26" s="231"/>
      <c r="BB26" s="231"/>
      <c r="BC26" s="231"/>
      <c r="BD26" s="231"/>
      <c r="BE26" s="232"/>
      <c r="BF26" s="300"/>
      <c r="BG26" s="301"/>
      <c r="BH26" s="301"/>
      <c r="BI26" s="301"/>
      <c r="BJ26" s="301"/>
      <c r="BK26" s="301"/>
      <c r="BL26" s="301"/>
      <c r="BM26" s="301"/>
      <c r="BN26" s="301"/>
      <c r="BO26" s="301"/>
      <c r="BP26" s="302"/>
      <c r="BQ26" s="300"/>
      <c r="BR26" s="301"/>
      <c r="BS26" s="301"/>
      <c r="BT26" s="301"/>
      <c r="BU26" s="301"/>
      <c r="BV26" s="301"/>
      <c r="BW26" s="301"/>
      <c r="BX26" s="301"/>
      <c r="BY26" s="301"/>
      <c r="BZ26" s="301"/>
      <c r="CA26" s="302"/>
      <c r="CB26" s="300"/>
      <c r="CC26" s="301"/>
      <c r="CD26" s="301"/>
      <c r="CE26" s="301"/>
      <c r="CF26" s="301"/>
      <c r="CG26" s="301"/>
      <c r="CH26" s="301"/>
      <c r="CI26" s="301"/>
      <c r="CJ26" s="301"/>
      <c r="CK26" s="301"/>
      <c r="CL26" s="302"/>
      <c r="CM26" s="300"/>
      <c r="CN26" s="301"/>
      <c r="CO26" s="301"/>
      <c r="CP26" s="301"/>
      <c r="CQ26" s="301"/>
      <c r="CR26" s="301"/>
      <c r="CS26" s="301"/>
      <c r="CT26" s="301"/>
      <c r="CU26" s="301"/>
      <c r="CV26" s="301"/>
      <c r="CW26" s="302"/>
      <c r="CX26" s="300"/>
      <c r="CY26" s="301"/>
      <c r="CZ26" s="301"/>
      <c r="DA26" s="301"/>
      <c r="DB26" s="301"/>
      <c r="DC26" s="301"/>
      <c r="DD26" s="301"/>
      <c r="DE26" s="301"/>
      <c r="DF26" s="301"/>
      <c r="DG26" s="301"/>
      <c r="DH26" s="302"/>
      <c r="DI26" s="300"/>
      <c r="DJ26" s="301"/>
      <c r="DK26" s="301"/>
      <c r="DL26" s="301"/>
      <c r="DM26" s="301"/>
      <c r="DN26" s="301"/>
      <c r="DO26" s="301"/>
      <c r="DP26" s="301"/>
      <c r="DQ26" s="301"/>
      <c r="DR26" s="301"/>
      <c r="DS26" s="302"/>
      <c r="DT26" s="300"/>
      <c r="DU26" s="301"/>
      <c r="DV26" s="301"/>
      <c r="DW26" s="301"/>
      <c r="DX26" s="301"/>
      <c r="DY26" s="301"/>
      <c r="DZ26" s="301"/>
      <c r="EA26" s="301"/>
      <c r="EB26" s="301"/>
      <c r="EC26" s="301"/>
      <c r="ED26" s="302"/>
      <c r="EE26" s="300"/>
      <c r="EF26" s="301"/>
      <c r="EG26" s="301"/>
      <c r="EH26" s="301"/>
      <c r="EI26" s="301"/>
      <c r="EJ26" s="301"/>
      <c r="EK26" s="301"/>
      <c r="EL26" s="301"/>
      <c r="EM26" s="301"/>
      <c r="EN26" s="301"/>
      <c r="EO26" s="302"/>
      <c r="EP26" s="300"/>
      <c r="EQ26" s="301"/>
      <c r="ER26" s="301"/>
      <c r="ES26" s="301"/>
      <c r="ET26" s="301"/>
      <c r="EU26" s="301"/>
      <c r="EV26" s="301"/>
      <c r="EW26" s="301"/>
      <c r="EX26" s="301"/>
      <c r="EY26" s="301"/>
      <c r="EZ26" s="302"/>
      <c r="FA26" s="300"/>
      <c r="FB26" s="301"/>
      <c r="FC26" s="301"/>
      <c r="FD26" s="301"/>
      <c r="FE26" s="301"/>
      <c r="FF26" s="301"/>
      <c r="FG26" s="301"/>
      <c r="FH26" s="301"/>
      <c r="FI26" s="301"/>
      <c r="FJ26" s="301"/>
      <c r="FK26" s="302"/>
    </row>
    <row r="27" s="2" customFormat="1" ht="3" customHeight="1">
      <c r="FK27" s="13"/>
    </row>
    <row r="28" spans="1:167" s="16" customFormat="1" ht="10.5" customHeight="1">
      <c r="A28" s="19" t="s">
        <v>479</v>
      </c>
      <c r="FK28" s="38"/>
    </row>
    <row r="29" spans="1:167" s="16" customFormat="1" ht="10.5" customHeight="1">
      <c r="A29" s="39" t="s">
        <v>480</v>
      </c>
      <c r="FK29" s="38"/>
    </row>
    <row r="30" spans="1:167" s="16" customFormat="1" ht="10.5" customHeight="1">
      <c r="A30" s="39" t="s">
        <v>481</v>
      </c>
      <c r="FK30" s="38"/>
    </row>
    <row r="31" spans="1:167" s="16" customFormat="1" ht="10.5" customHeight="1">
      <c r="A31" s="39" t="s">
        <v>482</v>
      </c>
      <c r="FK31" s="38"/>
    </row>
    <row r="32" spans="1:167" s="16" customFormat="1" ht="10.5" customHeight="1">
      <c r="A32" s="39" t="s">
        <v>483</v>
      </c>
      <c r="FK32" s="38"/>
    </row>
    <row r="33" spans="1:167" s="16" customFormat="1" ht="10.5" customHeight="1">
      <c r="A33" s="39" t="s">
        <v>484</v>
      </c>
      <c r="FK33" s="38"/>
    </row>
    <row r="34" spans="1:167" s="16" customFormat="1" ht="10.5" customHeight="1">
      <c r="A34" s="39" t="s">
        <v>485</v>
      </c>
      <c r="FK34" s="38"/>
    </row>
    <row r="35" spans="1:167" s="16" customFormat="1" ht="10.5" customHeight="1">
      <c r="A35" s="39" t="s">
        <v>921</v>
      </c>
      <c r="FK35" s="38"/>
    </row>
    <row r="36" spans="1:167" s="16" customFormat="1" ht="10.5" customHeight="1">
      <c r="A36" s="39" t="s">
        <v>977</v>
      </c>
      <c r="FK36" s="38"/>
    </row>
    <row r="37" spans="1:167" s="16" customFormat="1" ht="10.5" customHeight="1">
      <c r="A37" s="39" t="s">
        <v>978</v>
      </c>
      <c r="FK37" s="38"/>
    </row>
    <row r="38" spans="1:167" s="16" customFormat="1" ht="10.5" customHeight="1">
      <c r="A38" s="39" t="s">
        <v>979</v>
      </c>
      <c r="FK38" s="38"/>
    </row>
    <row r="39" spans="1:167" s="16" customFormat="1" ht="10.5" customHeight="1">
      <c r="A39" s="39" t="s">
        <v>980</v>
      </c>
      <c r="FK39" s="38"/>
    </row>
    <row r="40" spans="1:167" s="16" customFormat="1" ht="10.5" customHeight="1">
      <c r="A40" s="39" t="s">
        <v>981</v>
      </c>
      <c r="FK40" s="38"/>
    </row>
    <row r="41" spans="1:167" s="16" customFormat="1" ht="10.5" customHeight="1">
      <c r="A41" s="39" t="s">
        <v>318</v>
      </c>
      <c r="FK41" s="38"/>
    </row>
    <row r="42" s="16" customFormat="1" ht="4.5" customHeight="1">
      <c r="FK42" s="38"/>
    </row>
    <row r="43" s="16" customFormat="1" ht="4.5" customHeight="1">
      <c r="FK43" s="38"/>
    </row>
    <row r="44" s="16" customFormat="1" ht="4.5" customHeight="1">
      <c r="FK44" s="38"/>
    </row>
    <row r="45" spans="1:167" s="16" customFormat="1" ht="4.5" customHeight="1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FK45" s="38"/>
    </row>
    <row r="46" spans="1:167" s="16" customFormat="1" ht="14.25" customHeight="1">
      <c r="A46" s="26" t="s">
        <v>319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</row>
    <row r="47" spans="1:167" s="16" customFormat="1" ht="22.5" customHeight="1">
      <c r="A47" s="312" t="s">
        <v>1231</v>
      </c>
      <c r="B47" s="312"/>
      <c r="C47" s="312"/>
      <c r="D47" s="312"/>
      <c r="E47" s="312"/>
      <c r="F47" s="312"/>
      <c r="G47" s="312"/>
      <c r="H47" s="312"/>
      <c r="I47" s="312"/>
      <c r="J47" s="312"/>
      <c r="K47" s="312"/>
      <c r="L47" s="312"/>
      <c r="M47" s="312"/>
      <c r="N47" s="312"/>
      <c r="O47" s="312"/>
      <c r="P47" s="312"/>
      <c r="Q47" s="312"/>
      <c r="R47" s="312"/>
      <c r="S47" s="312"/>
      <c r="T47" s="312"/>
      <c r="U47" s="312"/>
      <c r="V47" s="312"/>
      <c r="W47" s="312"/>
      <c r="X47" s="312"/>
      <c r="Y47" s="312"/>
      <c r="Z47" s="312"/>
      <c r="AA47" s="312"/>
      <c r="AB47" s="312"/>
      <c r="AC47" s="312"/>
      <c r="AD47" s="312"/>
      <c r="AE47" s="312"/>
      <c r="AF47" s="312"/>
      <c r="AG47" s="312"/>
      <c r="AH47" s="312"/>
      <c r="AI47" s="312"/>
      <c r="AJ47" s="312"/>
      <c r="AK47" s="312"/>
      <c r="AL47" s="312"/>
      <c r="AM47" s="312"/>
      <c r="AN47" s="312"/>
      <c r="AO47" s="312"/>
      <c r="AP47" s="312"/>
      <c r="AQ47" s="312"/>
      <c r="AR47" s="312"/>
      <c r="AS47" s="312"/>
      <c r="AT47" s="312"/>
      <c r="AU47" s="312"/>
      <c r="AV47" s="312"/>
      <c r="AW47" s="312"/>
      <c r="AX47" s="312"/>
      <c r="AY47" s="312"/>
      <c r="AZ47" s="312"/>
      <c r="BA47" s="312"/>
      <c r="BB47" s="312"/>
      <c r="BC47" s="312"/>
      <c r="BD47" s="312"/>
      <c r="BE47" s="312"/>
      <c r="BF47" s="312"/>
      <c r="BG47" s="312"/>
      <c r="BH47" s="312"/>
      <c r="BI47" s="312"/>
      <c r="BJ47" s="312"/>
      <c r="BK47" s="312"/>
      <c r="BL47" s="312"/>
      <c r="BM47" s="312"/>
      <c r="BN47" s="312"/>
      <c r="BO47" s="312"/>
      <c r="BP47" s="312"/>
      <c r="BQ47" s="312"/>
      <c r="BR47" s="312"/>
      <c r="BS47" s="312"/>
      <c r="BT47" s="312"/>
      <c r="BU47" s="312"/>
      <c r="BV47" s="312"/>
      <c r="BW47" s="312"/>
      <c r="BX47" s="312"/>
      <c r="BY47" s="312"/>
      <c r="BZ47" s="312"/>
      <c r="CA47" s="312"/>
      <c r="CB47" s="312"/>
      <c r="CC47" s="312"/>
      <c r="CD47" s="312"/>
      <c r="CE47" s="312"/>
      <c r="CF47" s="312"/>
      <c r="CG47" s="312"/>
      <c r="CH47" s="312"/>
      <c r="CI47" s="312"/>
      <c r="CJ47" s="312"/>
      <c r="CK47" s="312"/>
      <c r="CL47" s="312"/>
      <c r="CM47" s="312"/>
      <c r="CN47" s="312"/>
      <c r="CO47" s="312"/>
      <c r="CP47" s="312"/>
      <c r="CQ47" s="312"/>
      <c r="CR47" s="312"/>
      <c r="CS47" s="312"/>
      <c r="CT47" s="312"/>
      <c r="CU47" s="312"/>
      <c r="CV47" s="312"/>
      <c r="CW47" s="312"/>
      <c r="CX47" s="312"/>
      <c r="CY47" s="312"/>
      <c r="CZ47" s="312"/>
      <c r="DA47" s="312"/>
      <c r="DB47" s="312"/>
      <c r="DC47" s="312"/>
      <c r="DD47" s="312"/>
      <c r="DE47" s="312"/>
      <c r="DF47" s="312"/>
      <c r="DG47" s="312"/>
      <c r="DH47" s="312"/>
      <c r="DI47" s="312"/>
      <c r="DJ47" s="312"/>
      <c r="DK47" s="312"/>
      <c r="DL47" s="312"/>
      <c r="DM47" s="312"/>
      <c r="DN47" s="312"/>
      <c r="DO47" s="312"/>
      <c r="DP47" s="312"/>
      <c r="DQ47" s="312"/>
      <c r="DR47" s="312"/>
      <c r="DS47" s="312"/>
      <c r="DT47" s="312"/>
      <c r="DU47" s="312"/>
      <c r="DV47" s="312"/>
      <c r="DW47" s="312"/>
      <c r="DX47" s="312"/>
      <c r="DY47" s="312"/>
      <c r="DZ47" s="312"/>
      <c r="EA47" s="312"/>
      <c r="EB47" s="312"/>
      <c r="EC47" s="312"/>
      <c r="ED47" s="312"/>
      <c r="EE47" s="312"/>
      <c r="EF47" s="312"/>
      <c r="EG47" s="312"/>
      <c r="EH47" s="312"/>
      <c r="EI47" s="312"/>
      <c r="EJ47" s="312"/>
      <c r="EK47" s="312"/>
      <c r="EL47" s="312"/>
      <c r="EM47" s="312"/>
      <c r="EN47" s="312"/>
      <c r="EO47" s="312"/>
      <c r="EP47" s="312"/>
      <c r="EQ47" s="312"/>
      <c r="ER47" s="312"/>
      <c r="ES47" s="312"/>
      <c r="ET47" s="312"/>
      <c r="EU47" s="312"/>
      <c r="EV47" s="312"/>
      <c r="EW47" s="312"/>
      <c r="EX47" s="312"/>
      <c r="EY47" s="312"/>
      <c r="EZ47" s="312"/>
      <c r="FA47" s="312"/>
      <c r="FB47" s="312"/>
      <c r="FC47" s="312"/>
      <c r="FD47" s="312"/>
      <c r="FE47" s="312"/>
      <c r="FF47" s="312"/>
      <c r="FG47" s="312"/>
      <c r="FH47" s="312"/>
      <c r="FI47" s="312"/>
      <c r="FJ47" s="312"/>
      <c r="FK47" s="312"/>
    </row>
    <row r="48" ht="3" customHeight="1"/>
  </sheetData>
  <mergeCells count="223">
    <mergeCell ref="A47:FK47"/>
    <mergeCell ref="DT26:ED26"/>
    <mergeCell ref="EE26:EO26"/>
    <mergeCell ref="EP26:EZ26"/>
    <mergeCell ref="FA26:FK26"/>
    <mergeCell ref="CB26:CL26"/>
    <mergeCell ref="CM26:CW26"/>
    <mergeCell ref="CX26:DH26"/>
    <mergeCell ref="DI26:DS26"/>
    <mergeCell ref="A26:G26"/>
    <mergeCell ref="I26:BE26"/>
    <mergeCell ref="BF26:BP26"/>
    <mergeCell ref="BQ26:CA26"/>
    <mergeCell ref="DT25:ED25"/>
    <mergeCell ref="EE25:EO25"/>
    <mergeCell ref="EP25:EZ25"/>
    <mergeCell ref="FA25:FK25"/>
    <mergeCell ref="CB25:CL25"/>
    <mergeCell ref="CM25:CW25"/>
    <mergeCell ref="CX25:DH25"/>
    <mergeCell ref="DI25:DS25"/>
    <mergeCell ref="A25:G25"/>
    <mergeCell ref="I25:BE25"/>
    <mergeCell ref="BF25:BP25"/>
    <mergeCell ref="BQ25:CA25"/>
    <mergeCell ref="DT24:ED24"/>
    <mergeCell ref="EE24:EO24"/>
    <mergeCell ref="EP24:EZ24"/>
    <mergeCell ref="FA24:FK24"/>
    <mergeCell ref="CB24:CL24"/>
    <mergeCell ref="CM24:CW24"/>
    <mergeCell ref="CX24:DH24"/>
    <mergeCell ref="DI24:DS24"/>
    <mergeCell ref="A24:G24"/>
    <mergeCell ref="I24:BE24"/>
    <mergeCell ref="BF24:BP24"/>
    <mergeCell ref="BQ24:CA24"/>
    <mergeCell ref="DT23:ED23"/>
    <mergeCell ref="EE23:EO23"/>
    <mergeCell ref="EP23:EZ23"/>
    <mergeCell ref="FA23:FK23"/>
    <mergeCell ref="CB23:CL23"/>
    <mergeCell ref="CM23:CW23"/>
    <mergeCell ref="CX23:DH23"/>
    <mergeCell ref="DI23:DS23"/>
    <mergeCell ref="A23:G23"/>
    <mergeCell ref="I23:BD23"/>
    <mergeCell ref="BF23:BP23"/>
    <mergeCell ref="BQ23:CA23"/>
    <mergeCell ref="DT22:ED22"/>
    <mergeCell ref="EE22:EO22"/>
    <mergeCell ref="EP22:EZ22"/>
    <mergeCell ref="FA22:FK22"/>
    <mergeCell ref="CB22:CL22"/>
    <mergeCell ref="CM22:CW22"/>
    <mergeCell ref="CX22:DH22"/>
    <mergeCell ref="DI22:DS22"/>
    <mergeCell ref="A22:G22"/>
    <mergeCell ref="I22:BE22"/>
    <mergeCell ref="BF22:BP22"/>
    <mergeCell ref="BQ22:CA22"/>
    <mergeCell ref="DT21:ED21"/>
    <mergeCell ref="EE21:EO21"/>
    <mergeCell ref="EP21:EZ21"/>
    <mergeCell ref="FA21:FK21"/>
    <mergeCell ref="CB21:CL21"/>
    <mergeCell ref="CM21:CW21"/>
    <mergeCell ref="CX21:DH21"/>
    <mergeCell ref="DI21:DS21"/>
    <mergeCell ref="A21:G21"/>
    <mergeCell ref="I21:BE21"/>
    <mergeCell ref="BF21:BP21"/>
    <mergeCell ref="BQ21:CA21"/>
    <mergeCell ref="DT10:ED10"/>
    <mergeCell ref="EE10:EO10"/>
    <mergeCell ref="EP10:EZ10"/>
    <mergeCell ref="FA10:FK10"/>
    <mergeCell ref="CB10:CL10"/>
    <mergeCell ref="CM10:CW10"/>
    <mergeCell ref="CX10:DH10"/>
    <mergeCell ref="DI10:DS10"/>
    <mergeCell ref="A10:G10"/>
    <mergeCell ref="I10:BE10"/>
    <mergeCell ref="BF10:BP10"/>
    <mergeCell ref="BQ10:CA10"/>
    <mergeCell ref="DT9:ED9"/>
    <mergeCell ref="EE9:EO9"/>
    <mergeCell ref="EP9:EZ9"/>
    <mergeCell ref="FA9:FK9"/>
    <mergeCell ref="CB9:CL9"/>
    <mergeCell ref="CM9:CW9"/>
    <mergeCell ref="CX9:DH9"/>
    <mergeCell ref="DI9:DS9"/>
    <mergeCell ref="A2:FK2"/>
    <mergeCell ref="A3:FK3"/>
    <mergeCell ref="A7:G9"/>
    <mergeCell ref="H7:BE9"/>
    <mergeCell ref="BF7:FK7"/>
    <mergeCell ref="BF8:CW8"/>
    <mergeCell ref="CX8:DH8"/>
    <mergeCell ref="DI8:FK8"/>
    <mergeCell ref="BF9:BP9"/>
    <mergeCell ref="BQ9:CA9"/>
    <mergeCell ref="A11:G11"/>
    <mergeCell ref="I11:BE11"/>
    <mergeCell ref="BF11:BP11"/>
    <mergeCell ref="BQ11:CA11"/>
    <mergeCell ref="CB11:CL11"/>
    <mergeCell ref="CM11:CW11"/>
    <mergeCell ref="CX11:DH11"/>
    <mergeCell ref="DI11:DS11"/>
    <mergeCell ref="DT11:ED11"/>
    <mergeCell ref="EE11:EO11"/>
    <mergeCell ref="EP11:EZ11"/>
    <mergeCell ref="FA11:FK11"/>
    <mergeCell ref="A12:G12"/>
    <mergeCell ref="I12:BE12"/>
    <mergeCell ref="BF12:BP12"/>
    <mergeCell ref="BQ12:CA12"/>
    <mergeCell ref="CB12:CL12"/>
    <mergeCell ref="CM12:CW12"/>
    <mergeCell ref="CX12:DH12"/>
    <mergeCell ref="DI12:DS12"/>
    <mergeCell ref="DT12:ED12"/>
    <mergeCell ref="EE12:EO12"/>
    <mergeCell ref="EP12:EZ12"/>
    <mergeCell ref="FA12:FK12"/>
    <mergeCell ref="A13:G13"/>
    <mergeCell ref="I13:BE13"/>
    <mergeCell ref="BF13:BP13"/>
    <mergeCell ref="BQ13:CA13"/>
    <mergeCell ref="CB13:CL13"/>
    <mergeCell ref="CM13:CW13"/>
    <mergeCell ref="CX13:DH13"/>
    <mergeCell ref="DI13:DS13"/>
    <mergeCell ref="DT13:ED13"/>
    <mergeCell ref="EE13:EO13"/>
    <mergeCell ref="EP13:EZ13"/>
    <mergeCell ref="FA13:FK13"/>
    <mergeCell ref="A14:G14"/>
    <mergeCell ref="I14:BE14"/>
    <mergeCell ref="BF14:BP14"/>
    <mergeCell ref="BQ14:CA14"/>
    <mergeCell ref="CB14:CL14"/>
    <mergeCell ref="CM14:CW14"/>
    <mergeCell ref="CX14:DH14"/>
    <mergeCell ref="DI14:DS14"/>
    <mergeCell ref="DT14:ED14"/>
    <mergeCell ref="EE14:EO14"/>
    <mergeCell ref="EP14:EZ14"/>
    <mergeCell ref="FA14:FK14"/>
    <mergeCell ref="A15:G15"/>
    <mergeCell ref="I15:BE15"/>
    <mergeCell ref="BF15:BP15"/>
    <mergeCell ref="BQ15:CA15"/>
    <mergeCell ref="CB15:CL15"/>
    <mergeCell ref="CM15:CW15"/>
    <mergeCell ref="CX15:DH15"/>
    <mergeCell ref="DI15:DS15"/>
    <mergeCell ref="DT15:ED15"/>
    <mergeCell ref="EE15:EO15"/>
    <mergeCell ref="EP15:EZ15"/>
    <mergeCell ref="FA15:FK15"/>
    <mergeCell ref="A16:G16"/>
    <mergeCell ref="I16:BE16"/>
    <mergeCell ref="BF16:BP16"/>
    <mergeCell ref="BQ16:CA16"/>
    <mergeCell ref="CB16:CL16"/>
    <mergeCell ref="CM16:CW16"/>
    <mergeCell ref="CX16:DH16"/>
    <mergeCell ref="DI16:DS16"/>
    <mergeCell ref="DT16:ED16"/>
    <mergeCell ref="EE16:EO16"/>
    <mergeCell ref="EP16:EZ16"/>
    <mergeCell ref="FA16:FK16"/>
    <mergeCell ref="A17:G17"/>
    <mergeCell ref="I17:BE17"/>
    <mergeCell ref="BF17:BP17"/>
    <mergeCell ref="BQ17:CA17"/>
    <mergeCell ref="CB17:CL17"/>
    <mergeCell ref="CM17:CW17"/>
    <mergeCell ref="CX17:DH17"/>
    <mergeCell ref="DI17:DS17"/>
    <mergeCell ref="DT17:ED17"/>
    <mergeCell ref="EE17:EO17"/>
    <mergeCell ref="EP17:EZ17"/>
    <mergeCell ref="FA17:FK17"/>
    <mergeCell ref="A18:G18"/>
    <mergeCell ref="I18:BE18"/>
    <mergeCell ref="BF18:BP18"/>
    <mergeCell ref="BQ18:CA18"/>
    <mergeCell ref="CB18:CL18"/>
    <mergeCell ref="CM18:CW18"/>
    <mergeCell ref="CX18:DH18"/>
    <mergeCell ref="DI18:DS18"/>
    <mergeCell ref="DT18:ED18"/>
    <mergeCell ref="EE18:EO18"/>
    <mergeCell ref="EP18:EZ18"/>
    <mergeCell ref="FA18:FK18"/>
    <mergeCell ref="A19:G19"/>
    <mergeCell ref="I19:BE19"/>
    <mergeCell ref="BF19:BP19"/>
    <mergeCell ref="BQ19:CA19"/>
    <mergeCell ref="CB19:CL19"/>
    <mergeCell ref="CM19:CW19"/>
    <mergeCell ref="CX19:DH19"/>
    <mergeCell ref="DI19:DS19"/>
    <mergeCell ref="DT19:ED19"/>
    <mergeCell ref="EE19:EO19"/>
    <mergeCell ref="EP19:EZ19"/>
    <mergeCell ref="FA19:FK19"/>
    <mergeCell ref="A20:G20"/>
    <mergeCell ref="I20:BE20"/>
    <mergeCell ref="BF20:BP20"/>
    <mergeCell ref="BQ20:CA20"/>
    <mergeCell ref="CB20:CL20"/>
    <mergeCell ref="CM20:CW20"/>
    <mergeCell ref="CX20:DH20"/>
    <mergeCell ref="DI20:DS20"/>
    <mergeCell ref="DT20:ED20"/>
    <mergeCell ref="EE20:EO20"/>
    <mergeCell ref="EP20:EZ20"/>
    <mergeCell ref="FA20:FK20"/>
  </mergeCells>
  <dataValidations count="1">
    <dataValidation type="decimal" operator="greaterThanOrEqual" allowBlank="1" showInputMessage="1" showErrorMessage="1" sqref="BF10:FK26">
      <formula1>0</formula1>
    </dataValidation>
  </dataValidations>
  <printOptions/>
  <pageMargins left="0.7874015748031497" right="0.3937007874015748" top="0.3937007874015748" bottom="0.1968503937007874" header="0.1968503937007874" footer="0.1968503937007874"/>
  <pageSetup fitToHeight="100" fitToWidth="1" horizontalDpi="600" verticalDpi="600" orientation="landscape" paperSize="9" scale="94" r:id="rId1"/>
  <ignoredErrors>
    <ignoredError sqref="A22" twoDigitTextYear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tabColor indexed="22"/>
    <pageSetUpPr fitToPage="1"/>
  </sheetPr>
  <dimension ref="A1:GE60"/>
  <sheetViews>
    <sheetView view="pageBreakPreview" zoomScaleSheetLayoutView="100" workbookViewId="0" topLeftCell="A1">
      <pane xSplit="50" ySplit="12" topLeftCell="AY13" activePane="bottomRight" state="frozen"/>
      <selection pane="topLeft" activeCell="A1" sqref="A1"/>
      <selection pane="topRight" activeCell="AY1" sqref="AY1"/>
      <selection pane="bottomLeft" activeCell="A13" sqref="A13"/>
      <selection pane="bottomRight" activeCell="A8" sqref="A8:FK8"/>
    </sheetView>
  </sheetViews>
  <sheetFormatPr defaultColWidth="9.00390625" defaultRowHeight="12.75"/>
  <cols>
    <col min="1" max="5" width="0.875" style="4" customWidth="1"/>
    <col min="6" max="22" width="0.74609375" style="4" customWidth="1"/>
    <col min="23" max="170" width="0.875" style="4" customWidth="1"/>
    <col min="171" max="187" width="7.75390625" style="4" customWidth="1"/>
    <col min="188" max="192" width="8.75390625" style="4" customWidth="1"/>
    <col min="193" max="16384" width="0.875" style="4" customWidth="1"/>
  </cols>
  <sheetData>
    <row r="1" s="1" customFormat="1" ht="11.25" customHeight="1">
      <c r="EK1" s="1" t="s">
        <v>1232</v>
      </c>
    </row>
    <row r="2" s="1" customFormat="1" ht="1.5" customHeight="1"/>
    <row r="3" s="1" customFormat="1" ht="1.5" customHeight="1"/>
    <row r="4" s="1" customFormat="1" ht="1.5" customHeight="1"/>
    <row r="5" ht="1.5" customHeight="1"/>
    <row r="6" ht="1.5" customHeight="1">
      <c r="FK6" s="5"/>
    </row>
    <row r="7" ht="1.5" customHeight="1"/>
    <row r="8" spans="1:187" s="27" customFormat="1" ht="15" customHeight="1">
      <c r="A8" s="164" t="s">
        <v>1233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  <c r="DC8" s="164"/>
      <c r="DD8" s="164"/>
      <c r="DE8" s="164"/>
      <c r="DF8" s="164"/>
      <c r="DG8" s="164"/>
      <c r="DH8" s="164"/>
      <c r="DI8" s="164"/>
      <c r="DJ8" s="164"/>
      <c r="DK8" s="164"/>
      <c r="DL8" s="164"/>
      <c r="DM8" s="164"/>
      <c r="DN8" s="164"/>
      <c r="DO8" s="164"/>
      <c r="DP8" s="164"/>
      <c r="DQ8" s="164"/>
      <c r="DR8" s="164"/>
      <c r="DS8" s="164"/>
      <c r="DT8" s="164"/>
      <c r="DU8" s="164"/>
      <c r="DV8" s="164"/>
      <c r="DW8" s="164"/>
      <c r="DX8" s="164"/>
      <c r="DY8" s="164"/>
      <c r="DZ8" s="164"/>
      <c r="EA8" s="164"/>
      <c r="EB8" s="164"/>
      <c r="EC8" s="164"/>
      <c r="ED8" s="164"/>
      <c r="EE8" s="164"/>
      <c r="EF8" s="164"/>
      <c r="EG8" s="164"/>
      <c r="EH8" s="164"/>
      <c r="EI8" s="164"/>
      <c r="EJ8" s="164"/>
      <c r="EK8" s="164"/>
      <c r="EL8" s="164"/>
      <c r="EM8" s="164"/>
      <c r="EN8" s="164"/>
      <c r="EO8" s="164"/>
      <c r="EP8" s="164"/>
      <c r="EQ8" s="164"/>
      <c r="ER8" s="164"/>
      <c r="ES8" s="164"/>
      <c r="ET8" s="164"/>
      <c r="EU8" s="164"/>
      <c r="EV8" s="164"/>
      <c r="EW8" s="164"/>
      <c r="EX8" s="164"/>
      <c r="EY8" s="164"/>
      <c r="EZ8" s="164"/>
      <c r="FA8" s="164"/>
      <c r="FB8" s="164"/>
      <c r="FC8" s="164"/>
      <c r="FD8" s="164"/>
      <c r="FE8" s="164"/>
      <c r="FF8" s="164"/>
      <c r="FG8" s="164"/>
      <c r="FH8" s="164"/>
      <c r="FI8" s="164"/>
      <c r="FJ8" s="164"/>
      <c r="FK8" s="164"/>
      <c r="FO8" s="120"/>
      <c r="FP8" s="121" t="s">
        <v>336</v>
      </c>
      <c r="FQ8" s="121" t="s">
        <v>214</v>
      </c>
      <c r="FR8" s="121" t="s">
        <v>1311</v>
      </c>
      <c r="FS8" s="121" t="s">
        <v>1308</v>
      </c>
      <c r="FT8" s="121" t="s">
        <v>1305</v>
      </c>
      <c r="FU8" s="121" t="s">
        <v>1312</v>
      </c>
      <c r="FV8" s="121" t="s">
        <v>1313</v>
      </c>
      <c r="FW8" s="121" t="s">
        <v>1314</v>
      </c>
      <c r="FX8" s="121" t="s">
        <v>1315</v>
      </c>
      <c r="FY8" s="121" t="s">
        <v>1316</v>
      </c>
      <c r="FZ8" s="121" t="s">
        <v>1317</v>
      </c>
      <c r="GA8" s="121" t="s">
        <v>1318</v>
      </c>
      <c r="GB8" s="120"/>
      <c r="GC8" s="120"/>
      <c r="GD8" s="120"/>
      <c r="GE8" s="98"/>
    </row>
    <row r="9" spans="1:187" s="2" customFormat="1" ht="6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O9" s="122" t="s">
        <v>52</v>
      </c>
      <c r="FP9" s="121" t="s">
        <v>53</v>
      </c>
      <c r="FQ9" s="121" t="s">
        <v>55</v>
      </c>
      <c r="FR9" s="121" t="s">
        <v>563</v>
      </c>
      <c r="FS9" s="121" t="s">
        <v>565</v>
      </c>
      <c r="FT9" s="121" t="s">
        <v>567</v>
      </c>
      <c r="FU9" s="121" t="s">
        <v>1321</v>
      </c>
      <c r="FV9" s="121"/>
      <c r="FW9" s="121"/>
      <c r="FX9" s="122" t="s">
        <v>1307</v>
      </c>
      <c r="FY9" s="122" t="s">
        <v>1319</v>
      </c>
      <c r="FZ9" s="122" t="s">
        <v>234</v>
      </c>
      <c r="GA9" s="122" t="s">
        <v>214</v>
      </c>
      <c r="GB9" s="122" t="s">
        <v>243</v>
      </c>
      <c r="GC9" s="122" t="s">
        <v>1320</v>
      </c>
      <c r="GD9" s="122"/>
      <c r="GE9" s="99"/>
    </row>
    <row r="10" spans="1:179" s="2" customFormat="1" ht="14.25" customHeight="1" thickBot="1">
      <c r="A10" s="324" t="s">
        <v>683</v>
      </c>
      <c r="B10" s="332"/>
      <c r="C10" s="332"/>
      <c r="D10" s="332"/>
      <c r="E10" s="332"/>
      <c r="F10" s="324" t="s">
        <v>1234</v>
      </c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  <c r="T10" s="324"/>
      <c r="U10" s="324"/>
      <c r="V10" s="324"/>
      <c r="W10" s="324" t="s">
        <v>253</v>
      </c>
      <c r="X10" s="324"/>
      <c r="Y10" s="324"/>
      <c r="Z10" s="324"/>
      <c r="AA10" s="324"/>
      <c r="AB10" s="324"/>
      <c r="AC10" s="324"/>
      <c r="AD10" s="324"/>
      <c r="AE10" s="324"/>
      <c r="AF10" s="324"/>
      <c r="AG10" s="324"/>
      <c r="AH10" s="324"/>
      <c r="AI10" s="324"/>
      <c r="AJ10" s="324"/>
      <c r="AK10" s="324"/>
      <c r="AL10" s="324"/>
      <c r="AM10" s="324"/>
      <c r="AN10" s="324" t="s">
        <v>254</v>
      </c>
      <c r="AO10" s="324"/>
      <c r="AP10" s="324"/>
      <c r="AQ10" s="324"/>
      <c r="AR10" s="324"/>
      <c r="AS10" s="324"/>
      <c r="AT10" s="324"/>
      <c r="AU10" s="324"/>
      <c r="AV10" s="324"/>
      <c r="AW10" s="324"/>
      <c r="AX10" s="324"/>
      <c r="AY10" s="324" t="s">
        <v>255</v>
      </c>
      <c r="AZ10" s="324"/>
      <c r="BA10" s="324"/>
      <c r="BB10" s="324"/>
      <c r="BC10" s="324"/>
      <c r="BD10" s="324"/>
      <c r="BE10" s="324"/>
      <c r="BF10" s="324"/>
      <c r="BG10" s="324"/>
      <c r="BH10" s="324"/>
      <c r="BI10" s="324"/>
      <c r="BJ10" s="324" t="s">
        <v>256</v>
      </c>
      <c r="BK10" s="324"/>
      <c r="BL10" s="324"/>
      <c r="BM10" s="324"/>
      <c r="BN10" s="324"/>
      <c r="BO10" s="324"/>
      <c r="BP10" s="324"/>
      <c r="BQ10" s="324"/>
      <c r="BR10" s="324"/>
      <c r="BS10" s="324"/>
      <c r="BT10" s="324"/>
      <c r="BU10" s="332" t="s">
        <v>258</v>
      </c>
      <c r="BV10" s="332"/>
      <c r="BW10" s="332"/>
      <c r="BX10" s="332"/>
      <c r="BY10" s="332"/>
      <c r="BZ10" s="332"/>
      <c r="CA10" s="332"/>
      <c r="CB10" s="332"/>
      <c r="CC10" s="332"/>
      <c r="CD10" s="332"/>
      <c r="CE10" s="332"/>
      <c r="CF10" s="332"/>
      <c r="CG10" s="332"/>
      <c r="CH10" s="332"/>
      <c r="CI10" s="332"/>
      <c r="CJ10" s="332"/>
      <c r="CK10" s="332"/>
      <c r="CL10" s="332"/>
      <c r="CM10" s="332"/>
      <c r="CN10" s="332"/>
      <c r="CO10" s="332"/>
      <c r="CP10" s="332"/>
      <c r="CQ10" s="332"/>
      <c r="CR10" s="332"/>
      <c r="CS10" s="332"/>
      <c r="CT10" s="332"/>
      <c r="CU10" s="332"/>
      <c r="CV10" s="332"/>
      <c r="CW10" s="332"/>
      <c r="CX10" s="332"/>
      <c r="CY10" s="332"/>
      <c r="CZ10" s="332"/>
      <c r="DA10" s="332"/>
      <c r="DB10" s="332"/>
      <c r="DC10" s="332"/>
      <c r="DD10" s="332"/>
      <c r="DE10" s="332"/>
      <c r="DF10" s="332"/>
      <c r="DG10" s="332"/>
      <c r="DH10" s="332"/>
      <c r="DI10" s="332"/>
      <c r="DJ10" s="332"/>
      <c r="DK10" s="332"/>
      <c r="DL10" s="332"/>
      <c r="DM10" s="332"/>
      <c r="DN10" s="332"/>
      <c r="DO10" s="332"/>
      <c r="DP10" s="332"/>
      <c r="DQ10" s="332"/>
      <c r="DR10" s="332"/>
      <c r="DS10" s="332"/>
      <c r="DT10" s="332"/>
      <c r="DU10" s="332"/>
      <c r="DV10" s="332"/>
      <c r="DW10" s="332"/>
      <c r="DX10" s="332"/>
      <c r="DY10" s="332"/>
      <c r="DZ10" s="332"/>
      <c r="EA10" s="332"/>
      <c r="EB10" s="332"/>
      <c r="EC10" s="332"/>
      <c r="ED10" s="332"/>
      <c r="EE10" s="332"/>
      <c r="EF10" s="332"/>
      <c r="EG10" s="332"/>
      <c r="EH10" s="332"/>
      <c r="EI10" s="332"/>
      <c r="EJ10" s="332"/>
      <c r="EK10" s="332"/>
      <c r="EL10" s="332"/>
      <c r="EM10" s="332"/>
      <c r="EN10" s="332"/>
      <c r="EO10" s="332"/>
      <c r="EP10" s="332"/>
      <c r="EQ10" s="332"/>
      <c r="ER10" s="332"/>
      <c r="ES10" s="332"/>
      <c r="ET10" s="332"/>
      <c r="EU10" s="332"/>
      <c r="EV10" s="332"/>
      <c r="EW10" s="332"/>
      <c r="EX10" s="332"/>
      <c r="EY10" s="332"/>
      <c r="EZ10" s="332"/>
      <c r="FA10" s="332"/>
      <c r="FB10" s="332"/>
      <c r="FC10" s="332"/>
      <c r="FD10" s="332"/>
      <c r="FE10" s="332"/>
      <c r="FF10" s="332"/>
      <c r="FG10" s="332"/>
      <c r="FH10" s="332"/>
      <c r="FI10" s="332"/>
      <c r="FJ10" s="332"/>
      <c r="FK10" s="332"/>
      <c r="FO10" s="117" t="s">
        <v>812</v>
      </c>
      <c r="FP10" s="49"/>
      <c r="FQ10" s="49"/>
      <c r="FR10" s="49"/>
      <c r="FS10" s="49"/>
      <c r="FT10" s="49"/>
      <c r="FU10" s="49"/>
      <c r="FV10" s="49"/>
      <c r="FW10" s="49"/>
    </row>
    <row r="11" spans="1:187" s="2" customFormat="1" ht="130.5" customHeight="1" thickTop="1">
      <c r="A11" s="324"/>
      <c r="B11" s="332"/>
      <c r="C11" s="332"/>
      <c r="D11" s="332"/>
      <c r="E11" s="332"/>
      <c r="F11" s="324"/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4"/>
      <c r="U11" s="324"/>
      <c r="V11" s="324"/>
      <c r="W11" s="324"/>
      <c r="X11" s="324"/>
      <c r="Y11" s="324"/>
      <c r="Z11" s="324"/>
      <c r="AA11" s="324"/>
      <c r="AB11" s="324"/>
      <c r="AC11" s="324"/>
      <c r="AD11" s="324"/>
      <c r="AE11" s="324"/>
      <c r="AF11" s="324"/>
      <c r="AG11" s="324"/>
      <c r="AH11" s="324"/>
      <c r="AI11" s="324"/>
      <c r="AJ11" s="324"/>
      <c r="AK11" s="324"/>
      <c r="AL11" s="324"/>
      <c r="AM11" s="324"/>
      <c r="AN11" s="324"/>
      <c r="AO11" s="324"/>
      <c r="AP11" s="324"/>
      <c r="AQ11" s="324"/>
      <c r="AR11" s="324"/>
      <c r="AS11" s="324"/>
      <c r="AT11" s="324"/>
      <c r="AU11" s="324"/>
      <c r="AV11" s="324"/>
      <c r="AW11" s="324"/>
      <c r="AX11" s="324"/>
      <c r="AY11" s="324"/>
      <c r="AZ11" s="324"/>
      <c r="BA11" s="324"/>
      <c r="BB11" s="324"/>
      <c r="BC11" s="324"/>
      <c r="BD11" s="324"/>
      <c r="BE11" s="324"/>
      <c r="BF11" s="324"/>
      <c r="BG11" s="324"/>
      <c r="BH11" s="324"/>
      <c r="BI11" s="324"/>
      <c r="BJ11" s="324"/>
      <c r="BK11" s="324"/>
      <c r="BL11" s="324"/>
      <c r="BM11" s="324"/>
      <c r="BN11" s="324"/>
      <c r="BO11" s="324"/>
      <c r="BP11" s="324"/>
      <c r="BQ11" s="324"/>
      <c r="BR11" s="324"/>
      <c r="BS11" s="324"/>
      <c r="BT11" s="324"/>
      <c r="BU11" s="324" t="s">
        <v>528</v>
      </c>
      <c r="BV11" s="324"/>
      <c r="BW11" s="324"/>
      <c r="BX11" s="324"/>
      <c r="BY11" s="324"/>
      <c r="BZ11" s="333" t="s">
        <v>259</v>
      </c>
      <c r="CA11" s="333"/>
      <c r="CB11" s="333"/>
      <c r="CC11" s="333"/>
      <c r="CD11" s="333"/>
      <c r="CE11" s="333"/>
      <c r="CF11" s="333"/>
      <c r="CG11" s="333"/>
      <c r="CH11" s="333"/>
      <c r="CI11" s="333"/>
      <c r="CJ11" s="333"/>
      <c r="CK11" s="333"/>
      <c r="CL11" s="333" t="s">
        <v>260</v>
      </c>
      <c r="CM11" s="333"/>
      <c r="CN11" s="333"/>
      <c r="CO11" s="333"/>
      <c r="CP11" s="333"/>
      <c r="CQ11" s="333"/>
      <c r="CR11" s="333"/>
      <c r="CS11" s="333"/>
      <c r="CT11" s="333"/>
      <c r="CU11" s="333"/>
      <c r="CV11" s="333"/>
      <c r="CW11" s="333"/>
      <c r="CX11" s="333" t="s">
        <v>557</v>
      </c>
      <c r="CY11" s="333"/>
      <c r="CZ11" s="333"/>
      <c r="DA11" s="333"/>
      <c r="DB11" s="333"/>
      <c r="DC11" s="333"/>
      <c r="DD11" s="333"/>
      <c r="DE11" s="333"/>
      <c r="DF11" s="333"/>
      <c r="DG11" s="333"/>
      <c r="DH11" s="333"/>
      <c r="DI11" s="333"/>
      <c r="DJ11" s="333"/>
      <c r="DK11" s="333"/>
      <c r="DL11" s="333"/>
      <c r="DM11" s="333"/>
      <c r="DN11" s="333"/>
      <c r="DO11" s="333"/>
      <c r="DP11" s="333"/>
      <c r="DQ11" s="333"/>
      <c r="DR11" s="324" t="s">
        <v>558</v>
      </c>
      <c r="DS11" s="324"/>
      <c r="DT11" s="324"/>
      <c r="DU11" s="324"/>
      <c r="DV11" s="324"/>
      <c r="DW11" s="324"/>
      <c r="DX11" s="324"/>
      <c r="DY11" s="324"/>
      <c r="DZ11" s="324"/>
      <c r="EA11" s="324"/>
      <c r="EB11" s="324"/>
      <c r="EC11" s="324"/>
      <c r="ED11" s="333" t="s">
        <v>559</v>
      </c>
      <c r="EE11" s="333"/>
      <c r="EF11" s="333"/>
      <c r="EG11" s="333"/>
      <c r="EH11" s="333"/>
      <c r="EI11" s="333"/>
      <c r="EJ11" s="333"/>
      <c r="EK11" s="333"/>
      <c r="EL11" s="333"/>
      <c r="EM11" s="333"/>
      <c r="EN11" s="333"/>
      <c r="EO11" s="333"/>
      <c r="EP11" s="333"/>
      <c r="EQ11" s="333"/>
      <c r="ER11" s="333"/>
      <c r="ES11" s="333"/>
      <c r="ET11" s="333"/>
      <c r="EU11" s="333"/>
      <c r="EV11" s="333"/>
      <c r="EW11" s="333"/>
      <c r="EX11" s="333"/>
      <c r="EY11" s="333"/>
      <c r="EZ11" s="333" t="s">
        <v>560</v>
      </c>
      <c r="FA11" s="333"/>
      <c r="FB11" s="333"/>
      <c r="FC11" s="333"/>
      <c r="FD11" s="333"/>
      <c r="FE11" s="333"/>
      <c r="FF11" s="333"/>
      <c r="FG11" s="333"/>
      <c r="FH11" s="333"/>
      <c r="FI11" s="333"/>
      <c r="FJ11" s="333"/>
      <c r="FK11" s="333"/>
      <c r="FO11" s="329" t="str">
        <f>BZ11</f>
        <v>вид использо-ванного топлива, электри-ческая энергия</v>
      </c>
      <c r="FP11" s="337" t="str">
        <f>AY10</f>
        <v>Грузо-подъем-ность, т, пассажи-ровмести-мость,
чел.</v>
      </c>
      <c r="FQ11" s="337"/>
      <c r="FR11" s="337" t="str">
        <f>BJ10</f>
        <v>Объем грузо-перевозок, тыс. т-км, тыс. пасс.-км ***</v>
      </c>
      <c r="FS11" s="337"/>
      <c r="FT11" s="337" t="str">
        <f>CX11</f>
        <v>удельный расход топлива и электрической энергии,
л/100 км, л/моточас, т/100 км, т/моточас, н. куб. м/100 км,
н. куб. м/моточас, кВт·ч/100 км, кВт·ч/моточас</v>
      </c>
      <c r="FU11" s="337"/>
      <c r="FV11" s="337"/>
      <c r="FW11" s="337"/>
      <c r="FX11" s="337" t="str">
        <f>DR11</f>
        <v>пробег,
тыс. км, отработано, моточас</v>
      </c>
      <c r="FY11" s="337"/>
      <c r="FZ11" s="339" t="str">
        <f>ED11</f>
        <v>количество
топлива
и электрической энергии,
тыс. л, т,
н. куб. м, тыс. кВт·ч</v>
      </c>
      <c r="GA11" s="339"/>
      <c r="GB11" s="339"/>
      <c r="GC11" s="339"/>
      <c r="GD11" s="337" t="str">
        <f>EZ11</f>
        <v>потери топлива и электри-ческой энергии, тыс. л, т,
н. куб. м, тыс. кВт·ч</v>
      </c>
      <c r="GE11" s="338"/>
    </row>
    <row r="12" spans="1:187" s="2" customFormat="1" ht="30.75" customHeight="1" thickBot="1">
      <c r="A12" s="332"/>
      <c r="B12" s="332"/>
      <c r="C12" s="332"/>
      <c r="D12" s="332"/>
      <c r="E12" s="332"/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24"/>
      <c r="Y12" s="324"/>
      <c r="Z12" s="324"/>
      <c r="AA12" s="324"/>
      <c r="AB12" s="324"/>
      <c r="AC12" s="324"/>
      <c r="AD12" s="324"/>
      <c r="AE12" s="324"/>
      <c r="AF12" s="324"/>
      <c r="AG12" s="324"/>
      <c r="AH12" s="324"/>
      <c r="AI12" s="324"/>
      <c r="AJ12" s="324"/>
      <c r="AK12" s="324"/>
      <c r="AL12" s="324"/>
      <c r="AM12" s="324"/>
      <c r="AN12" s="324"/>
      <c r="AO12" s="324"/>
      <c r="AP12" s="324"/>
      <c r="AQ12" s="324"/>
      <c r="AR12" s="324"/>
      <c r="AS12" s="324"/>
      <c r="AT12" s="324"/>
      <c r="AU12" s="324"/>
      <c r="AV12" s="324"/>
      <c r="AW12" s="324"/>
      <c r="AX12" s="324"/>
      <c r="AY12" s="324"/>
      <c r="AZ12" s="324"/>
      <c r="BA12" s="324"/>
      <c r="BB12" s="324"/>
      <c r="BC12" s="324"/>
      <c r="BD12" s="324"/>
      <c r="BE12" s="324"/>
      <c r="BF12" s="324"/>
      <c r="BG12" s="324"/>
      <c r="BH12" s="324"/>
      <c r="BI12" s="324"/>
      <c r="BJ12" s="324"/>
      <c r="BK12" s="324"/>
      <c r="BL12" s="324"/>
      <c r="BM12" s="324"/>
      <c r="BN12" s="324"/>
      <c r="BO12" s="324"/>
      <c r="BP12" s="324"/>
      <c r="BQ12" s="324"/>
      <c r="BR12" s="324"/>
      <c r="BS12" s="324"/>
      <c r="BT12" s="324"/>
      <c r="BU12" s="324"/>
      <c r="BV12" s="324"/>
      <c r="BW12" s="324"/>
      <c r="BX12" s="324"/>
      <c r="BY12" s="324"/>
      <c r="BZ12" s="333"/>
      <c r="CA12" s="333"/>
      <c r="CB12" s="333"/>
      <c r="CC12" s="333"/>
      <c r="CD12" s="333"/>
      <c r="CE12" s="333"/>
      <c r="CF12" s="333"/>
      <c r="CG12" s="333"/>
      <c r="CH12" s="333"/>
      <c r="CI12" s="333"/>
      <c r="CJ12" s="333"/>
      <c r="CK12" s="333"/>
      <c r="CL12" s="333"/>
      <c r="CM12" s="333"/>
      <c r="CN12" s="333"/>
      <c r="CO12" s="333"/>
      <c r="CP12" s="333"/>
      <c r="CQ12" s="333"/>
      <c r="CR12" s="333"/>
      <c r="CS12" s="333"/>
      <c r="CT12" s="333"/>
      <c r="CU12" s="333"/>
      <c r="CV12" s="333"/>
      <c r="CW12" s="333"/>
      <c r="CX12" s="333" t="s">
        <v>1165</v>
      </c>
      <c r="CY12" s="333"/>
      <c r="CZ12" s="333"/>
      <c r="DA12" s="333"/>
      <c r="DB12" s="333"/>
      <c r="DC12" s="333"/>
      <c r="DD12" s="333"/>
      <c r="DE12" s="333"/>
      <c r="DF12" s="333"/>
      <c r="DG12" s="333"/>
      <c r="DH12" s="333" t="s">
        <v>1166</v>
      </c>
      <c r="DI12" s="333"/>
      <c r="DJ12" s="333"/>
      <c r="DK12" s="333"/>
      <c r="DL12" s="333"/>
      <c r="DM12" s="333"/>
      <c r="DN12" s="333"/>
      <c r="DO12" s="333"/>
      <c r="DP12" s="333"/>
      <c r="DQ12" s="333"/>
      <c r="DR12" s="324"/>
      <c r="DS12" s="324"/>
      <c r="DT12" s="324"/>
      <c r="DU12" s="324"/>
      <c r="DV12" s="324"/>
      <c r="DW12" s="324"/>
      <c r="DX12" s="324"/>
      <c r="DY12" s="324"/>
      <c r="DZ12" s="324"/>
      <c r="EA12" s="324"/>
      <c r="EB12" s="324"/>
      <c r="EC12" s="324"/>
      <c r="ED12" s="333" t="s">
        <v>1167</v>
      </c>
      <c r="EE12" s="333"/>
      <c r="EF12" s="333"/>
      <c r="EG12" s="333"/>
      <c r="EH12" s="333"/>
      <c r="EI12" s="333"/>
      <c r="EJ12" s="333"/>
      <c r="EK12" s="333"/>
      <c r="EL12" s="333"/>
      <c r="EM12" s="333"/>
      <c r="EN12" s="333"/>
      <c r="EO12" s="333" t="s">
        <v>1168</v>
      </c>
      <c r="EP12" s="333"/>
      <c r="EQ12" s="333"/>
      <c r="ER12" s="333"/>
      <c r="ES12" s="333"/>
      <c r="ET12" s="333"/>
      <c r="EU12" s="333"/>
      <c r="EV12" s="333"/>
      <c r="EW12" s="333"/>
      <c r="EX12" s="333"/>
      <c r="EY12" s="333"/>
      <c r="EZ12" s="333"/>
      <c r="FA12" s="333"/>
      <c r="FB12" s="333"/>
      <c r="FC12" s="333"/>
      <c r="FD12" s="333"/>
      <c r="FE12" s="333"/>
      <c r="FF12" s="333"/>
      <c r="FG12" s="333"/>
      <c r="FH12" s="333"/>
      <c r="FI12" s="333"/>
      <c r="FJ12" s="333"/>
      <c r="FK12" s="333"/>
      <c r="FO12" s="325"/>
      <c r="FP12" s="95" t="s">
        <v>1309</v>
      </c>
      <c r="FQ12" s="95" t="s">
        <v>1310</v>
      </c>
      <c r="FR12" s="95" t="s">
        <v>1309</v>
      </c>
      <c r="FS12" s="95" t="s">
        <v>1310</v>
      </c>
      <c r="FT12" s="95" t="str">
        <f>CX12</f>
        <v>норма-тивный</v>
      </c>
      <c r="FU12" s="95" t="s">
        <v>1306</v>
      </c>
      <c r="FV12" s="95" t="str">
        <f>DH12</f>
        <v>факти-ческий</v>
      </c>
      <c r="FW12" s="95" t="s">
        <v>1306</v>
      </c>
      <c r="FX12" s="95" t="s">
        <v>1309</v>
      </c>
      <c r="FY12" s="95" t="s">
        <v>1306</v>
      </c>
      <c r="FZ12" s="95" t="str">
        <f>ED12</f>
        <v>полу-ченного</v>
      </c>
      <c r="GA12" s="95" t="s">
        <v>1306</v>
      </c>
      <c r="GB12" s="95" t="str">
        <f>EO12</f>
        <v>израсходо-ванного</v>
      </c>
      <c r="GC12" s="95" t="s">
        <v>1306</v>
      </c>
      <c r="GD12" s="95" t="s">
        <v>1309</v>
      </c>
      <c r="GE12" s="96" t="s">
        <v>1306</v>
      </c>
    </row>
    <row r="13" spans="1:187" s="2" customFormat="1" ht="39" customHeight="1" thickTop="1">
      <c r="A13" s="334">
        <v>1</v>
      </c>
      <c r="B13" s="335"/>
      <c r="C13" s="335"/>
      <c r="D13" s="335"/>
      <c r="E13" s="335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4"/>
      <c r="V13" s="324"/>
      <c r="W13" s="324"/>
      <c r="X13" s="324"/>
      <c r="Y13" s="324"/>
      <c r="Z13" s="324"/>
      <c r="AA13" s="324"/>
      <c r="AB13" s="324"/>
      <c r="AC13" s="324"/>
      <c r="AD13" s="324"/>
      <c r="AE13" s="324"/>
      <c r="AF13" s="324"/>
      <c r="AG13" s="324"/>
      <c r="AH13" s="324"/>
      <c r="AI13" s="324"/>
      <c r="AJ13" s="324"/>
      <c r="AK13" s="324"/>
      <c r="AL13" s="324"/>
      <c r="AM13" s="324"/>
      <c r="AN13" s="336"/>
      <c r="AO13" s="336"/>
      <c r="AP13" s="336"/>
      <c r="AQ13" s="336"/>
      <c r="AR13" s="336"/>
      <c r="AS13" s="336"/>
      <c r="AT13" s="336"/>
      <c r="AU13" s="336"/>
      <c r="AV13" s="336"/>
      <c r="AW13" s="336"/>
      <c r="AX13" s="336"/>
      <c r="AY13" s="324">
        <f>IF(OR(FP13="",FQ13=""),"",CONCATENATE(TEXT(FP13,"0,0")," ",FQ13))</f>
      </c>
      <c r="AZ13" s="324"/>
      <c r="BA13" s="324"/>
      <c r="BB13" s="324"/>
      <c r="BC13" s="324"/>
      <c r="BD13" s="324"/>
      <c r="BE13" s="324"/>
      <c r="BF13" s="324"/>
      <c r="BG13" s="324"/>
      <c r="BH13" s="324"/>
      <c r="BI13" s="324"/>
      <c r="BJ13" s="324">
        <f>IF(OR(FR13="",FS13=""),"",CONCATENATE(TEXT(FR13,"0,000"),"
",FS13))</f>
      </c>
      <c r="BK13" s="324"/>
      <c r="BL13" s="324"/>
      <c r="BM13" s="324"/>
      <c r="BN13" s="324"/>
      <c r="BO13" s="324"/>
      <c r="BP13" s="324"/>
      <c r="BQ13" s="324"/>
      <c r="BR13" s="324"/>
      <c r="BS13" s="324"/>
      <c r="BT13" s="324"/>
      <c r="BU13" s="181" t="s">
        <v>594</v>
      </c>
      <c r="BV13" s="181"/>
      <c r="BW13" s="181"/>
      <c r="BX13" s="181"/>
      <c r="BY13" s="181"/>
      <c r="BZ13" s="324">
        <f>IF(FO13="","",FO13)</f>
      </c>
      <c r="CA13" s="324"/>
      <c r="CB13" s="324"/>
      <c r="CC13" s="324"/>
      <c r="CD13" s="324"/>
      <c r="CE13" s="324"/>
      <c r="CF13" s="324"/>
      <c r="CG13" s="324"/>
      <c r="CH13" s="324"/>
      <c r="CI13" s="324"/>
      <c r="CJ13" s="324"/>
      <c r="CK13" s="324"/>
      <c r="CL13" s="324"/>
      <c r="CM13" s="324"/>
      <c r="CN13" s="324"/>
      <c r="CO13" s="324"/>
      <c r="CP13" s="324"/>
      <c r="CQ13" s="324"/>
      <c r="CR13" s="324"/>
      <c r="CS13" s="324"/>
      <c r="CT13" s="324"/>
      <c r="CU13" s="324"/>
      <c r="CV13" s="324"/>
      <c r="CW13" s="324"/>
      <c r="CX13" s="324">
        <f>IF(OR(FT13="",FU13=""),"",CONCATENATE(TEXT(FT13,"0,000"),"
",FU13))</f>
      </c>
      <c r="CY13" s="324"/>
      <c r="CZ13" s="324"/>
      <c r="DA13" s="324"/>
      <c r="DB13" s="324"/>
      <c r="DC13" s="324"/>
      <c r="DD13" s="324"/>
      <c r="DE13" s="324"/>
      <c r="DF13" s="324"/>
      <c r="DG13" s="324"/>
      <c r="DH13" s="324">
        <f>IF(OR(FV13="",FW13=""),"",CONCATENATE(TEXT(FV13,"0,000"),"
",FW13))</f>
      </c>
      <c r="DI13" s="324"/>
      <c r="DJ13" s="324"/>
      <c r="DK13" s="324"/>
      <c r="DL13" s="324"/>
      <c r="DM13" s="324"/>
      <c r="DN13" s="324"/>
      <c r="DO13" s="324"/>
      <c r="DP13" s="324"/>
      <c r="DQ13" s="324"/>
      <c r="DR13" s="324">
        <f>IF(OR(FX13="",FY13=""),"",CONCATENATE(TEXT(FX13,"0,000"),"
",FY13))</f>
      </c>
      <c r="DS13" s="324"/>
      <c r="DT13" s="324"/>
      <c r="DU13" s="324"/>
      <c r="DV13" s="324"/>
      <c r="DW13" s="324"/>
      <c r="DX13" s="324"/>
      <c r="DY13" s="324"/>
      <c r="DZ13" s="324"/>
      <c r="EA13" s="324"/>
      <c r="EB13" s="324"/>
      <c r="EC13" s="324"/>
      <c r="ED13" s="324">
        <f>IF(OR(FZ13="",GA13=""),"",CONCATENATE(TEXT(FZ13,"0,000"),"
",GA13))</f>
      </c>
      <c r="EE13" s="324"/>
      <c r="EF13" s="324"/>
      <c r="EG13" s="324"/>
      <c r="EH13" s="324"/>
      <c r="EI13" s="324"/>
      <c r="EJ13" s="324"/>
      <c r="EK13" s="324"/>
      <c r="EL13" s="324"/>
      <c r="EM13" s="324"/>
      <c r="EN13" s="324"/>
      <c r="EO13" s="324">
        <f>IF(OR(GB13="",GC13=""),"",CONCATENATE(TEXT(GB13,"0,000"),"
",GC13))</f>
      </c>
      <c r="EP13" s="324"/>
      <c r="EQ13" s="324"/>
      <c r="ER13" s="324"/>
      <c r="ES13" s="324"/>
      <c r="ET13" s="324"/>
      <c r="EU13" s="324"/>
      <c r="EV13" s="324"/>
      <c r="EW13" s="324"/>
      <c r="EX13" s="324"/>
      <c r="EY13" s="324"/>
      <c r="EZ13" s="324">
        <f>IF(OR(GD13="",GE13=""),"",CONCATENATE(TEXT(GD13,"0,000"),"
",GE13))</f>
      </c>
      <c r="FA13" s="324"/>
      <c r="FB13" s="324"/>
      <c r="FC13" s="324"/>
      <c r="FD13" s="324"/>
      <c r="FE13" s="324"/>
      <c r="FF13" s="324"/>
      <c r="FG13" s="324"/>
      <c r="FH13" s="324"/>
      <c r="FI13" s="324"/>
      <c r="FJ13" s="324"/>
      <c r="FK13" s="324"/>
      <c r="FO13" s="112"/>
      <c r="FP13" s="113"/>
      <c r="FQ13" s="114" t="s">
        <v>336</v>
      </c>
      <c r="FR13" s="115"/>
      <c r="FS13" s="114" t="s">
        <v>1308</v>
      </c>
      <c r="FT13" s="115"/>
      <c r="FU13" s="114" t="s">
        <v>1305</v>
      </c>
      <c r="FV13" s="115"/>
      <c r="FW13" s="114" t="s">
        <v>1305</v>
      </c>
      <c r="FX13" s="115"/>
      <c r="FY13" s="114" t="s">
        <v>1307</v>
      </c>
      <c r="FZ13" s="115"/>
      <c r="GA13" s="114" t="s">
        <v>234</v>
      </c>
      <c r="GB13" s="115"/>
      <c r="GC13" s="114" t="s">
        <v>234</v>
      </c>
      <c r="GD13" s="115"/>
      <c r="GE13" s="116" t="s">
        <v>234</v>
      </c>
    </row>
    <row r="14" spans="1:187" s="2" customFormat="1" ht="39" customHeight="1">
      <c r="A14" s="334">
        <v>2</v>
      </c>
      <c r="B14" s="335"/>
      <c r="C14" s="335"/>
      <c r="D14" s="335"/>
      <c r="E14" s="335"/>
      <c r="F14" s="324"/>
      <c r="G14" s="324"/>
      <c r="H14" s="324"/>
      <c r="I14" s="324"/>
      <c r="J14" s="324"/>
      <c r="K14" s="324"/>
      <c r="L14" s="324"/>
      <c r="M14" s="324"/>
      <c r="N14" s="324"/>
      <c r="O14" s="324"/>
      <c r="P14" s="324"/>
      <c r="Q14" s="324"/>
      <c r="R14" s="324"/>
      <c r="S14" s="324"/>
      <c r="T14" s="324"/>
      <c r="U14" s="324"/>
      <c r="V14" s="324"/>
      <c r="W14" s="324"/>
      <c r="X14" s="324"/>
      <c r="Y14" s="324"/>
      <c r="Z14" s="324"/>
      <c r="AA14" s="324"/>
      <c r="AB14" s="324"/>
      <c r="AC14" s="324"/>
      <c r="AD14" s="324"/>
      <c r="AE14" s="324"/>
      <c r="AF14" s="324"/>
      <c r="AG14" s="324"/>
      <c r="AH14" s="324"/>
      <c r="AI14" s="324"/>
      <c r="AJ14" s="324"/>
      <c r="AK14" s="324"/>
      <c r="AL14" s="324"/>
      <c r="AM14" s="324"/>
      <c r="AN14" s="336"/>
      <c r="AO14" s="336"/>
      <c r="AP14" s="336"/>
      <c r="AQ14" s="336"/>
      <c r="AR14" s="336"/>
      <c r="AS14" s="336"/>
      <c r="AT14" s="336"/>
      <c r="AU14" s="336"/>
      <c r="AV14" s="336"/>
      <c r="AW14" s="336"/>
      <c r="AX14" s="336"/>
      <c r="AY14" s="324">
        <f>IF(OR(FP14="",FQ14=""),"",CONCATENATE(TEXT(FP14,"0,0")," ",FQ14))</f>
      </c>
      <c r="AZ14" s="324"/>
      <c r="BA14" s="324"/>
      <c r="BB14" s="324"/>
      <c r="BC14" s="324"/>
      <c r="BD14" s="324"/>
      <c r="BE14" s="324"/>
      <c r="BF14" s="324"/>
      <c r="BG14" s="324"/>
      <c r="BH14" s="324"/>
      <c r="BI14" s="324"/>
      <c r="BJ14" s="324">
        <f>IF(OR(FR14="",FS14=""),"",CONCATENATE(TEXT(FR14,"0,000"),"
",FS14))</f>
      </c>
      <c r="BK14" s="324"/>
      <c r="BL14" s="324"/>
      <c r="BM14" s="324"/>
      <c r="BN14" s="324"/>
      <c r="BO14" s="324"/>
      <c r="BP14" s="324"/>
      <c r="BQ14" s="324"/>
      <c r="BR14" s="324"/>
      <c r="BS14" s="324"/>
      <c r="BT14" s="324"/>
      <c r="BU14" s="181" t="s">
        <v>594</v>
      </c>
      <c r="BV14" s="181"/>
      <c r="BW14" s="181"/>
      <c r="BX14" s="181"/>
      <c r="BY14" s="181"/>
      <c r="BZ14" s="324">
        <f>IF(FO14="","",FO14)</f>
      </c>
      <c r="CA14" s="324"/>
      <c r="CB14" s="324"/>
      <c r="CC14" s="324"/>
      <c r="CD14" s="324"/>
      <c r="CE14" s="324"/>
      <c r="CF14" s="324"/>
      <c r="CG14" s="324"/>
      <c r="CH14" s="324"/>
      <c r="CI14" s="324"/>
      <c r="CJ14" s="324"/>
      <c r="CK14" s="324"/>
      <c r="CL14" s="324"/>
      <c r="CM14" s="324"/>
      <c r="CN14" s="324"/>
      <c r="CO14" s="324"/>
      <c r="CP14" s="324"/>
      <c r="CQ14" s="324"/>
      <c r="CR14" s="324"/>
      <c r="CS14" s="324"/>
      <c r="CT14" s="324"/>
      <c r="CU14" s="324"/>
      <c r="CV14" s="324"/>
      <c r="CW14" s="324"/>
      <c r="CX14" s="324">
        <f>IF(OR(FT14="",FU14=""),"",CONCATENATE(TEXT(FT14,"0,000"),"
",FU14))</f>
      </c>
      <c r="CY14" s="324"/>
      <c r="CZ14" s="324"/>
      <c r="DA14" s="324"/>
      <c r="DB14" s="324"/>
      <c r="DC14" s="324"/>
      <c r="DD14" s="324"/>
      <c r="DE14" s="324"/>
      <c r="DF14" s="324"/>
      <c r="DG14" s="324"/>
      <c r="DH14" s="324">
        <f>IF(OR(FV14="",FW14=""),"",CONCATENATE(TEXT(FV14,"0,000"),"
",FW14))</f>
      </c>
      <c r="DI14" s="324"/>
      <c r="DJ14" s="324"/>
      <c r="DK14" s="324"/>
      <c r="DL14" s="324"/>
      <c r="DM14" s="324"/>
      <c r="DN14" s="324"/>
      <c r="DO14" s="324"/>
      <c r="DP14" s="324"/>
      <c r="DQ14" s="324"/>
      <c r="DR14" s="324">
        <f>IF(OR(FX14="",FY14=""),"",CONCATENATE(TEXT(FX14,"0,000"),"
",FY14))</f>
      </c>
      <c r="DS14" s="324"/>
      <c r="DT14" s="324"/>
      <c r="DU14" s="324"/>
      <c r="DV14" s="324"/>
      <c r="DW14" s="324"/>
      <c r="DX14" s="324"/>
      <c r="DY14" s="324"/>
      <c r="DZ14" s="324"/>
      <c r="EA14" s="324"/>
      <c r="EB14" s="324"/>
      <c r="EC14" s="324"/>
      <c r="ED14" s="324">
        <f>IF(OR(FZ14="",GA14=""),"",CONCATENATE(TEXT(FZ14,"0,000"),"
",GA14))</f>
      </c>
      <c r="EE14" s="324"/>
      <c r="EF14" s="324"/>
      <c r="EG14" s="324"/>
      <c r="EH14" s="324"/>
      <c r="EI14" s="324"/>
      <c r="EJ14" s="324"/>
      <c r="EK14" s="324"/>
      <c r="EL14" s="324"/>
      <c r="EM14" s="324"/>
      <c r="EN14" s="324"/>
      <c r="EO14" s="324">
        <f>IF(OR(GB14="",GC14=""),"",CONCATENATE(TEXT(GB14,"0,000"),"
",GC14))</f>
      </c>
      <c r="EP14" s="324"/>
      <c r="EQ14" s="324"/>
      <c r="ER14" s="324"/>
      <c r="ES14" s="324"/>
      <c r="ET14" s="324"/>
      <c r="EU14" s="324"/>
      <c r="EV14" s="324"/>
      <c r="EW14" s="324"/>
      <c r="EX14" s="324"/>
      <c r="EY14" s="324"/>
      <c r="EZ14" s="324">
        <f>IF(OR(GD14="",GE14=""),"",CONCATENATE(TEXT(GD14,"0,000"),"
",GE14))</f>
      </c>
      <c r="FA14" s="324"/>
      <c r="FB14" s="324"/>
      <c r="FC14" s="324"/>
      <c r="FD14" s="324"/>
      <c r="FE14" s="324"/>
      <c r="FF14" s="324"/>
      <c r="FG14" s="324"/>
      <c r="FH14" s="324"/>
      <c r="FI14" s="324"/>
      <c r="FJ14" s="324"/>
      <c r="FK14" s="324"/>
      <c r="FO14" s="108"/>
      <c r="FP14" s="109"/>
      <c r="FQ14" s="92"/>
      <c r="FR14" s="91"/>
      <c r="FS14" s="92"/>
      <c r="FT14" s="91"/>
      <c r="FU14" s="92"/>
      <c r="FV14" s="91"/>
      <c r="FW14" s="92"/>
      <c r="FX14" s="91"/>
      <c r="FY14" s="92"/>
      <c r="FZ14" s="91"/>
      <c r="GA14" s="92"/>
      <c r="GB14" s="91"/>
      <c r="GC14" s="92"/>
      <c r="GD14" s="91"/>
      <c r="GE14" s="107"/>
    </row>
    <row r="15" spans="1:187" s="2" customFormat="1" ht="40.5" customHeight="1">
      <c r="A15" s="334">
        <v>3</v>
      </c>
      <c r="B15" s="335"/>
      <c r="C15" s="335"/>
      <c r="D15" s="335"/>
      <c r="E15" s="335"/>
      <c r="F15" s="324"/>
      <c r="G15" s="324"/>
      <c r="H15" s="324"/>
      <c r="I15" s="324"/>
      <c r="J15" s="324"/>
      <c r="K15" s="324"/>
      <c r="L15" s="324"/>
      <c r="M15" s="324"/>
      <c r="N15" s="324"/>
      <c r="O15" s="324"/>
      <c r="P15" s="324"/>
      <c r="Q15" s="324"/>
      <c r="R15" s="324"/>
      <c r="S15" s="324"/>
      <c r="T15" s="324"/>
      <c r="U15" s="324"/>
      <c r="V15" s="324"/>
      <c r="W15" s="324"/>
      <c r="X15" s="324"/>
      <c r="Y15" s="324"/>
      <c r="Z15" s="324"/>
      <c r="AA15" s="324"/>
      <c r="AB15" s="324"/>
      <c r="AC15" s="324"/>
      <c r="AD15" s="324"/>
      <c r="AE15" s="324"/>
      <c r="AF15" s="324"/>
      <c r="AG15" s="324"/>
      <c r="AH15" s="324"/>
      <c r="AI15" s="324"/>
      <c r="AJ15" s="324"/>
      <c r="AK15" s="324"/>
      <c r="AL15" s="324"/>
      <c r="AM15" s="324"/>
      <c r="AN15" s="336"/>
      <c r="AO15" s="336"/>
      <c r="AP15" s="336"/>
      <c r="AQ15" s="336"/>
      <c r="AR15" s="336"/>
      <c r="AS15" s="336"/>
      <c r="AT15" s="336"/>
      <c r="AU15" s="336"/>
      <c r="AV15" s="336"/>
      <c r="AW15" s="336"/>
      <c r="AX15" s="336"/>
      <c r="AY15" s="324">
        <f>IF(OR(FP15="",FQ15=""),"",CONCATENATE(TEXT(FP15,"0,0")," ",FQ15))</f>
      </c>
      <c r="AZ15" s="324"/>
      <c r="BA15" s="324"/>
      <c r="BB15" s="324"/>
      <c r="BC15" s="324"/>
      <c r="BD15" s="324"/>
      <c r="BE15" s="324"/>
      <c r="BF15" s="324"/>
      <c r="BG15" s="324"/>
      <c r="BH15" s="324"/>
      <c r="BI15" s="324"/>
      <c r="BJ15" s="324">
        <f>IF(OR(FR15="",FS15=""),"",CONCATENATE(TEXT(FR15,"0,000"),"
",FS15))</f>
      </c>
      <c r="BK15" s="324"/>
      <c r="BL15" s="324"/>
      <c r="BM15" s="324"/>
      <c r="BN15" s="324"/>
      <c r="BO15" s="324"/>
      <c r="BP15" s="324"/>
      <c r="BQ15" s="324"/>
      <c r="BR15" s="324"/>
      <c r="BS15" s="324"/>
      <c r="BT15" s="324"/>
      <c r="BU15" s="181" t="s">
        <v>594</v>
      </c>
      <c r="BV15" s="181"/>
      <c r="BW15" s="181"/>
      <c r="BX15" s="181"/>
      <c r="BY15" s="181"/>
      <c r="BZ15" s="324">
        <f>IF(FO15="","",FO15)</f>
      </c>
      <c r="CA15" s="324"/>
      <c r="CB15" s="324"/>
      <c r="CC15" s="324"/>
      <c r="CD15" s="324"/>
      <c r="CE15" s="324"/>
      <c r="CF15" s="324"/>
      <c r="CG15" s="324"/>
      <c r="CH15" s="324"/>
      <c r="CI15" s="324"/>
      <c r="CJ15" s="324"/>
      <c r="CK15" s="324"/>
      <c r="CL15" s="324"/>
      <c r="CM15" s="324"/>
      <c r="CN15" s="324"/>
      <c r="CO15" s="324"/>
      <c r="CP15" s="324"/>
      <c r="CQ15" s="324"/>
      <c r="CR15" s="324"/>
      <c r="CS15" s="324"/>
      <c r="CT15" s="324"/>
      <c r="CU15" s="324"/>
      <c r="CV15" s="324"/>
      <c r="CW15" s="324"/>
      <c r="CX15" s="324">
        <f>IF(OR(FT15="",FU15=""),"",CONCATENATE(TEXT(FT15,"0,000"),"
",FU15))</f>
      </c>
      <c r="CY15" s="324"/>
      <c r="CZ15" s="324"/>
      <c r="DA15" s="324"/>
      <c r="DB15" s="324"/>
      <c r="DC15" s="324"/>
      <c r="DD15" s="324"/>
      <c r="DE15" s="324"/>
      <c r="DF15" s="324"/>
      <c r="DG15" s="324"/>
      <c r="DH15" s="324">
        <f>IF(OR(FV15="",FW15=""),"",CONCATENATE(TEXT(FV15,"0,000"),"
",FW15))</f>
      </c>
      <c r="DI15" s="324"/>
      <c r="DJ15" s="324"/>
      <c r="DK15" s="324"/>
      <c r="DL15" s="324"/>
      <c r="DM15" s="324"/>
      <c r="DN15" s="324"/>
      <c r="DO15" s="324"/>
      <c r="DP15" s="324"/>
      <c r="DQ15" s="324"/>
      <c r="DR15" s="324">
        <f>IF(OR(FX15="",FY15=""),"",CONCATENATE(TEXT(FX15,"0,000"),"
",FY15))</f>
      </c>
      <c r="DS15" s="324"/>
      <c r="DT15" s="324"/>
      <c r="DU15" s="324"/>
      <c r="DV15" s="324"/>
      <c r="DW15" s="324"/>
      <c r="DX15" s="324"/>
      <c r="DY15" s="324"/>
      <c r="DZ15" s="324"/>
      <c r="EA15" s="324"/>
      <c r="EB15" s="324"/>
      <c r="EC15" s="324"/>
      <c r="ED15" s="324">
        <f>IF(OR(FZ15="",GA15=""),"",CONCATENATE(TEXT(FZ15,"0,000"),"
",GA15))</f>
      </c>
      <c r="EE15" s="324"/>
      <c r="EF15" s="324"/>
      <c r="EG15" s="324"/>
      <c r="EH15" s="324"/>
      <c r="EI15" s="324"/>
      <c r="EJ15" s="324"/>
      <c r="EK15" s="324"/>
      <c r="EL15" s="324"/>
      <c r="EM15" s="324"/>
      <c r="EN15" s="324"/>
      <c r="EO15" s="324">
        <f>IF(OR(GB15="",GC15=""),"",CONCATENATE(TEXT(GB15,"0,000"),"
",GC15))</f>
      </c>
      <c r="EP15" s="324"/>
      <c r="EQ15" s="324"/>
      <c r="ER15" s="324"/>
      <c r="ES15" s="324"/>
      <c r="ET15" s="324"/>
      <c r="EU15" s="324"/>
      <c r="EV15" s="324"/>
      <c r="EW15" s="324"/>
      <c r="EX15" s="324"/>
      <c r="EY15" s="324"/>
      <c r="EZ15" s="324">
        <f>IF(OR(GD15="",GE15=""),"",CONCATENATE(TEXT(GD15,"0,000"),"
",GE15))</f>
      </c>
      <c r="FA15" s="324"/>
      <c r="FB15" s="324"/>
      <c r="FC15" s="324"/>
      <c r="FD15" s="324"/>
      <c r="FE15" s="324"/>
      <c r="FF15" s="324"/>
      <c r="FG15" s="324"/>
      <c r="FH15" s="324"/>
      <c r="FI15" s="324"/>
      <c r="FJ15" s="324"/>
      <c r="FK15" s="324"/>
      <c r="FO15" s="108"/>
      <c r="FP15" s="109"/>
      <c r="FQ15" s="92"/>
      <c r="FR15" s="91"/>
      <c r="FS15" s="92"/>
      <c r="FT15" s="91"/>
      <c r="FU15" s="92"/>
      <c r="FV15" s="91"/>
      <c r="FW15" s="92"/>
      <c r="FX15" s="91"/>
      <c r="FY15" s="92"/>
      <c r="FZ15" s="91"/>
      <c r="GA15" s="92"/>
      <c r="GB15" s="91"/>
      <c r="GC15" s="92"/>
      <c r="GD15" s="91"/>
      <c r="GE15" s="107"/>
    </row>
    <row r="16" spans="1:187" s="2" customFormat="1" ht="40.5" customHeight="1" thickBot="1">
      <c r="A16" s="334" t="s">
        <v>596</v>
      </c>
      <c r="B16" s="335"/>
      <c r="C16" s="335"/>
      <c r="D16" s="335"/>
      <c r="E16" s="335"/>
      <c r="F16" s="324"/>
      <c r="G16" s="324"/>
      <c r="H16" s="324"/>
      <c r="I16" s="324"/>
      <c r="J16" s="324"/>
      <c r="K16" s="324"/>
      <c r="L16" s="324"/>
      <c r="M16" s="324"/>
      <c r="N16" s="324"/>
      <c r="O16" s="324"/>
      <c r="P16" s="324"/>
      <c r="Q16" s="324"/>
      <c r="R16" s="324"/>
      <c r="S16" s="324"/>
      <c r="T16" s="324"/>
      <c r="U16" s="324"/>
      <c r="V16" s="324"/>
      <c r="W16" s="324"/>
      <c r="X16" s="324"/>
      <c r="Y16" s="324"/>
      <c r="Z16" s="324"/>
      <c r="AA16" s="324"/>
      <c r="AB16" s="324"/>
      <c r="AC16" s="324"/>
      <c r="AD16" s="324"/>
      <c r="AE16" s="324"/>
      <c r="AF16" s="324"/>
      <c r="AG16" s="324"/>
      <c r="AH16" s="324"/>
      <c r="AI16" s="324"/>
      <c r="AJ16" s="324"/>
      <c r="AK16" s="324"/>
      <c r="AL16" s="324"/>
      <c r="AM16" s="324"/>
      <c r="AN16" s="336"/>
      <c r="AO16" s="336"/>
      <c r="AP16" s="336"/>
      <c r="AQ16" s="336"/>
      <c r="AR16" s="336"/>
      <c r="AS16" s="336"/>
      <c r="AT16" s="336"/>
      <c r="AU16" s="336"/>
      <c r="AV16" s="336"/>
      <c r="AW16" s="336"/>
      <c r="AX16" s="336"/>
      <c r="AY16" s="324">
        <f>IF(OR(FP16="",FQ16=""),"",CONCATENATE(TEXT(FP16,"0,0")," ",FQ16))</f>
      </c>
      <c r="AZ16" s="324"/>
      <c r="BA16" s="324"/>
      <c r="BB16" s="324"/>
      <c r="BC16" s="324"/>
      <c r="BD16" s="324"/>
      <c r="BE16" s="324"/>
      <c r="BF16" s="324"/>
      <c r="BG16" s="324"/>
      <c r="BH16" s="324"/>
      <c r="BI16" s="324"/>
      <c r="BJ16" s="324">
        <f>IF(OR(FR16="",FS16=""),"",CONCATENATE(TEXT(FR16,"0,000"),"
",FS16))</f>
      </c>
      <c r="BK16" s="324"/>
      <c r="BL16" s="324"/>
      <c r="BM16" s="324"/>
      <c r="BN16" s="324"/>
      <c r="BO16" s="324"/>
      <c r="BP16" s="324"/>
      <c r="BQ16" s="324"/>
      <c r="BR16" s="324"/>
      <c r="BS16" s="324"/>
      <c r="BT16" s="324"/>
      <c r="BU16" s="181" t="s">
        <v>594</v>
      </c>
      <c r="BV16" s="181"/>
      <c r="BW16" s="181"/>
      <c r="BX16" s="181"/>
      <c r="BY16" s="181"/>
      <c r="BZ16" s="324">
        <f>IF(FO16="","",FO16)</f>
      </c>
      <c r="CA16" s="324"/>
      <c r="CB16" s="324"/>
      <c r="CC16" s="324"/>
      <c r="CD16" s="324"/>
      <c r="CE16" s="324"/>
      <c r="CF16" s="324"/>
      <c r="CG16" s="324"/>
      <c r="CH16" s="324"/>
      <c r="CI16" s="324"/>
      <c r="CJ16" s="324"/>
      <c r="CK16" s="324"/>
      <c r="CL16" s="324"/>
      <c r="CM16" s="324"/>
      <c r="CN16" s="324"/>
      <c r="CO16" s="324"/>
      <c r="CP16" s="324"/>
      <c r="CQ16" s="324"/>
      <c r="CR16" s="324"/>
      <c r="CS16" s="324"/>
      <c r="CT16" s="324"/>
      <c r="CU16" s="324"/>
      <c r="CV16" s="324"/>
      <c r="CW16" s="324"/>
      <c r="CX16" s="324">
        <f>IF(OR(FT16="",FU16=""),"",CONCATENATE(TEXT(FT16,"0,000"),"
",FU16))</f>
      </c>
      <c r="CY16" s="324"/>
      <c r="CZ16" s="324"/>
      <c r="DA16" s="324"/>
      <c r="DB16" s="324"/>
      <c r="DC16" s="324"/>
      <c r="DD16" s="324"/>
      <c r="DE16" s="324"/>
      <c r="DF16" s="324"/>
      <c r="DG16" s="324"/>
      <c r="DH16" s="324">
        <f>IF(OR(FV16="",FW16=""),"",CONCATENATE(TEXT(FV16,"0,000"),"
",FW16))</f>
      </c>
      <c r="DI16" s="324"/>
      <c r="DJ16" s="324"/>
      <c r="DK16" s="324"/>
      <c r="DL16" s="324"/>
      <c r="DM16" s="324"/>
      <c r="DN16" s="324"/>
      <c r="DO16" s="324"/>
      <c r="DP16" s="324"/>
      <c r="DQ16" s="324"/>
      <c r="DR16" s="324">
        <f>IF(OR(FX16="",FY16=""),"",CONCATENATE(TEXT(FX16,"0,000"),"
",FY16))</f>
      </c>
      <c r="DS16" s="324"/>
      <c r="DT16" s="324"/>
      <c r="DU16" s="324"/>
      <c r="DV16" s="324"/>
      <c r="DW16" s="324"/>
      <c r="DX16" s="324"/>
      <c r="DY16" s="324"/>
      <c r="DZ16" s="324"/>
      <c r="EA16" s="324"/>
      <c r="EB16" s="324"/>
      <c r="EC16" s="324"/>
      <c r="ED16" s="324">
        <f>IF(OR(FZ16="",GA16=""),"",CONCATENATE(TEXT(FZ16,"0,000"),"
",GA16))</f>
      </c>
      <c r="EE16" s="324"/>
      <c r="EF16" s="324"/>
      <c r="EG16" s="324"/>
      <c r="EH16" s="324"/>
      <c r="EI16" s="324"/>
      <c r="EJ16" s="324"/>
      <c r="EK16" s="324"/>
      <c r="EL16" s="324"/>
      <c r="EM16" s="324"/>
      <c r="EN16" s="324"/>
      <c r="EO16" s="324">
        <f>IF(OR(GB16="",GC16=""),"",CONCATENATE(TEXT(GB16,"0,000"),"
",GC16))</f>
      </c>
      <c r="EP16" s="324"/>
      <c r="EQ16" s="324"/>
      <c r="ER16" s="324"/>
      <c r="ES16" s="324"/>
      <c r="ET16" s="324"/>
      <c r="EU16" s="324"/>
      <c r="EV16" s="324"/>
      <c r="EW16" s="324"/>
      <c r="EX16" s="324"/>
      <c r="EY16" s="324"/>
      <c r="EZ16" s="324">
        <f>IF(OR(GD16="",GE16=""),"",CONCATENATE(TEXT(GD16,"0,000"),"
",GE16))</f>
      </c>
      <c r="FA16" s="324"/>
      <c r="FB16" s="324"/>
      <c r="FC16" s="324"/>
      <c r="FD16" s="324"/>
      <c r="FE16" s="324"/>
      <c r="FF16" s="324"/>
      <c r="FG16" s="324"/>
      <c r="FH16" s="324"/>
      <c r="FI16" s="324"/>
      <c r="FJ16" s="324"/>
      <c r="FK16" s="324"/>
      <c r="FO16" s="97"/>
      <c r="FP16" s="110"/>
      <c r="FQ16" s="95"/>
      <c r="FR16" s="111"/>
      <c r="FS16" s="95"/>
      <c r="FT16" s="111"/>
      <c r="FU16" s="95"/>
      <c r="FV16" s="111"/>
      <c r="FW16" s="95"/>
      <c r="FX16" s="111"/>
      <c r="FY16" s="95"/>
      <c r="FZ16" s="111"/>
      <c r="GA16" s="95"/>
      <c r="GB16" s="111"/>
      <c r="GC16" s="95"/>
      <c r="GD16" s="111"/>
      <c r="GE16" s="96"/>
    </row>
    <row r="17" spans="172:178" ht="13.5" customHeight="1" thickBot="1" thickTop="1">
      <c r="FP17" s="94"/>
      <c r="FQ17" s="94"/>
      <c r="FR17" s="94"/>
      <c r="FS17" s="94"/>
      <c r="FT17" s="94"/>
      <c r="FU17" s="94"/>
      <c r="FV17" s="94"/>
    </row>
    <row r="18" spans="1:187" s="16" customFormat="1" ht="13.5" customHeight="1" thickTop="1">
      <c r="A18" s="26" t="s">
        <v>1169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O18" s="315" t="s">
        <v>494</v>
      </c>
      <c r="FP18" s="316"/>
      <c r="FQ18" s="316"/>
      <c r="FR18" s="316"/>
      <c r="FS18" s="316"/>
      <c r="FT18" s="316"/>
      <c r="FU18" s="316"/>
      <c r="FV18" s="316"/>
      <c r="FW18" s="316"/>
      <c r="FX18" s="316"/>
      <c r="FY18" s="316"/>
      <c r="FZ18" s="316"/>
      <c r="GA18" s="316"/>
      <c r="GB18" s="316"/>
      <c r="GC18" s="316"/>
      <c r="GD18" s="316"/>
      <c r="GE18" s="317"/>
    </row>
    <row r="19" spans="1:187" s="16" customFormat="1" ht="13.5" customHeight="1">
      <c r="A19" s="298" t="s">
        <v>284</v>
      </c>
      <c r="B19" s="299"/>
      <c r="C19" s="299"/>
      <c r="D19" s="299"/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299"/>
      <c r="Y19" s="299"/>
      <c r="Z19" s="299"/>
      <c r="AA19" s="299"/>
      <c r="AB19" s="299"/>
      <c r="AC19" s="299"/>
      <c r="AD19" s="299"/>
      <c r="AE19" s="299"/>
      <c r="AF19" s="299"/>
      <c r="AG19" s="299"/>
      <c r="AH19" s="299"/>
      <c r="AI19" s="299"/>
      <c r="AJ19" s="299"/>
      <c r="AK19" s="299"/>
      <c r="AL19" s="299"/>
      <c r="AM19" s="299"/>
      <c r="AN19" s="299"/>
      <c r="AO19" s="299"/>
      <c r="AP19" s="299"/>
      <c r="AQ19" s="299"/>
      <c r="AR19" s="299"/>
      <c r="AS19" s="299"/>
      <c r="AT19" s="299"/>
      <c r="AU19" s="299"/>
      <c r="AV19" s="299"/>
      <c r="AW19" s="299"/>
      <c r="AX19" s="299"/>
      <c r="AY19" s="299"/>
      <c r="AZ19" s="299"/>
      <c r="BA19" s="299"/>
      <c r="BB19" s="299"/>
      <c r="BC19" s="299"/>
      <c r="BD19" s="299"/>
      <c r="BE19" s="299"/>
      <c r="BF19" s="299"/>
      <c r="BG19" s="299"/>
      <c r="BH19" s="299"/>
      <c r="BI19" s="299"/>
      <c r="BJ19" s="299"/>
      <c r="BK19" s="299"/>
      <c r="BL19" s="299"/>
      <c r="BM19" s="299"/>
      <c r="BN19" s="299"/>
      <c r="BO19" s="299"/>
      <c r="BP19" s="299"/>
      <c r="BQ19" s="299"/>
      <c r="BR19" s="299"/>
      <c r="BS19" s="299"/>
      <c r="BT19" s="299"/>
      <c r="BU19" s="299"/>
      <c r="BV19" s="299"/>
      <c r="BW19" s="299"/>
      <c r="BX19" s="299"/>
      <c r="BY19" s="299"/>
      <c r="BZ19" s="299"/>
      <c r="CA19" s="299"/>
      <c r="CB19" s="299"/>
      <c r="CC19" s="299"/>
      <c r="CD19" s="299"/>
      <c r="CE19" s="299"/>
      <c r="CF19" s="299"/>
      <c r="CG19" s="299"/>
      <c r="CH19" s="299"/>
      <c r="CI19" s="299"/>
      <c r="CJ19" s="299"/>
      <c r="CK19" s="299"/>
      <c r="CL19" s="299"/>
      <c r="CM19" s="299"/>
      <c r="CN19" s="299"/>
      <c r="CO19" s="299"/>
      <c r="CP19" s="299"/>
      <c r="CQ19" s="299"/>
      <c r="CR19" s="299"/>
      <c r="CS19" s="299"/>
      <c r="CT19" s="299"/>
      <c r="CU19" s="299"/>
      <c r="CV19" s="299"/>
      <c r="CW19" s="299"/>
      <c r="CX19" s="299"/>
      <c r="CY19" s="299"/>
      <c r="CZ19" s="299"/>
      <c r="DA19" s="299"/>
      <c r="DB19" s="299"/>
      <c r="DC19" s="299"/>
      <c r="DD19" s="299"/>
      <c r="DE19" s="299"/>
      <c r="DF19" s="299"/>
      <c r="DG19" s="299"/>
      <c r="DH19" s="299"/>
      <c r="DI19" s="299"/>
      <c r="DJ19" s="299"/>
      <c r="DK19" s="299"/>
      <c r="DL19" s="299"/>
      <c r="DM19" s="299"/>
      <c r="DN19" s="299"/>
      <c r="DO19" s="299"/>
      <c r="DP19" s="299"/>
      <c r="DQ19" s="299"/>
      <c r="DR19" s="299"/>
      <c r="DS19" s="299"/>
      <c r="DT19" s="299"/>
      <c r="DU19" s="299"/>
      <c r="DV19" s="299"/>
      <c r="DW19" s="299"/>
      <c r="DX19" s="299"/>
      <c r="DY19" s="299"/>
      <c r="DZ19" s="299"/>
      <c r="EA19" s="299"/>
      <c r="EB19" s="299"/>
      <c r="EC19" s="299"/>
      <c r="ED19" s="299"/>
      <c r="EE19" s="299"/>
      <c r="EF19" s="299"/>
      <c r="EG19" s="299"/>
      <c r="EH19" s="299"/>
      <c r="EI19" s="299"/>
      <c r="EJ19" s="299"/>
      <c r="EK19" s="299"/>
      <c r="EL19" s="299"/>
      <c r="EM19" s="299"/>
      <c r="EN19" s="299"/>
      <c r="EO19" s="299"/>
      <c r="EP19" s="299"/>
      <c r="EQ19" s="299"/>
      <c r="ER19" s="299"/>
      <c r="ES19" s="299"/>
      <c r="ET19" s="299"/>
      <c r="EU19" s="299"/>
      <c r="EV19" s="299"/>
      <c r="EW19" s="299"/>
      <c r="EX19" s="299"/>
      <c r="EY19" s="299"/>
      <c r="EZ19" s="299"/>
      <c r="FA19" s="299"/>
      <c r="FB19" s="299"/>
      <c r="FC19" s="299"/>
      <c r="FD19" s="299"/>
      <c r="FE19" s="299"/>
      <c r="FF19" s="299"/>
      <c r="FG19" s="299"/>
      <c r="FH19" s="299"/>
      <c r="FI19" s="299"/>
      <c r="FJ19" s="299"/>
      <c r="FK19" s="299"/>
      <c r="FO19" s="318"/>
      <c r="FP19" s="245"/>
      <c r="FQ19" s="245"/>
      <c r="FR19" s="245"/>
      <c r="FS19" s="245"/>
      <c r="FT19" s="245"/>
      <c r="FU19" s="245"/>
      <c r="FV19" s="245"/>
      <c r="FW19" s="245"/>
      <c r="FX19" s="245"/>
      <c r="FY19" s="245"/>
      <c r="FZ19" s="245"/>
      <c r="GA19" s="245"/>
      <c r="GB19" s="245"/>
      <c r="GC19" s="245"/>
      <c r="GD19" s="245"/>
      <c r="GE19" s="319"/>
    </row>
    <row r="20" spans="1:187" s="16" customFormat="1" ht="13.5" customHeight="1" thickBot="1">
      <c r="A20" s="298" t="s">
        <v>285</v>
      </c>
      <c r="B20" s="299"/>
      <c r="C20" s="299"/>
      <c r="D20" s="299"/>
      <c r="E20" s="299"/>
      <c r="F20" s="331"/>
      <c r="G20" s="299"/>
      <c r="H20" s="299"/>
      <c r="I20" s="299"/>
      <c r="J20" s="299"/>
      <c r="K20" s="299"/>
      <c r="L20" s="299"/>
      <c r="M20" s="299"/>
      <c r="N20" s="299"/>
      <c r="O20" s="299"/>
      <c r="P20" s="299"/>
      <c r="Q20" s="299"/>
      <c r="R20" s="299"/>
      <c r="S20" s="299"/>
      <c r="T20" s="299"/>
      <c r="U20" s="299"/>
      <c r="V20" s="299"/>
      <c r="W20" s="299"/>
      <c r="X20" s="299"/>
      <c r="Y20" s="299"/>
      <c r="Z20" s="299"/>
      <c r="AA20" s="299"/>
      <c r="AB20" s="299"/>
      <c r="AC20" s="299"/>
      <c r="AD20" s="299"/>
      <c r="AE20" s="299"/>
      <c r="AF20" s="299"/>
      <c r="AG20" s="299"/>
      <c r="AH20" s="299"/>
      <c r="AI20" s="299"/>
      <c r="AJ20" s="299"/>
      <c r="AK20" s="299"/>
      <c r="AL20" s="299"/>
      <c r="AM20" s="299"/>
      <c r="AN20" s="299"/>
      <c r="AO20" s="299"/>
      <c r="AP20" s="299"/>
      <c r="AQ20" s="299"/>
      <c r="AR20" s="299"/>
      <c r="AS20" s="299"/>
      <c r="AT20" s="299"/>
      <c r="AU20" s="299"/>
      <c r="AV20" s="299"/>
      <c r="AW20" s="299"/>
      <c r="AX20" s="299"/>
      <c r="AY20" s="299"/>
      <c r="AZ20" s="299"/>
      <c r="BA20" s="299"/>
      <c r="BB20" s="299"/>
      <c r="BC20" s="299"/>
      <c r="BD20" s="299"/>
      <c r="BE20" s="299"/>
      <c r="BF20" s="299"/>
      <c r="BG20" s="299"/>
      <c r="BH20" s="299"/>
      <c r="BI20" s="299"/>
      <c r="BJ20" s="299"/>
      <c r="BK20" s="299"/>
      <c r="BL20" s="299"/>
      <c r="BM20" s="299"/>
      <c r="BN20" s="299"/>
      <c r="BO20" s="299"/>
      <c r="BP20" s="299"/>
      <c r="BQ20" s="299"/>
      <c r="BR20" s="299"/>
      <c r="BS20" s="299"/>
      <c r="BT20" s="299"/>
      <c r="BU20" s="299"/>
      <c r="BV20" s="299"/>
      <c r="BW20" s="299"/>
      <c r="BX20" s="299"/>
      <c r="BY20" s="299"/>
      <c r="BZ20" s="299"/>
      <c r="CA20" s="299"/>
      <c r="CB20" s="299"/>
      <c r="CC20" s="299"/>
      <c r="CD20" s="299"/>
      <c r="CE20" s="299"/>
      <c r="CF20" s="299"/>
      <c r="CG20" s="299"/>
      <c r="CH20" s="299"/>
      <c r="CI20" s="299"/>
      <c r="CJ20" s="299"/>
      <c r="CK20" s="299"/>
      <c r="CL20" s="299"/>
      <c r="CM20" s="299"/>
      <c r="CN20" s="299"/>
      <c r="CO20" s="299"/>
      <c r="CP20" s="299"/>
      <c r="CQ20" s="299"/>
      <c r="CR20" s="299"/>
      <c r="CS20" s="299"/>
      <c r="CT20" s="299"/>
      <c r="CU20" s="299"/>
      <c r="CV20" s="299"/>
      <c r="CW20" s="299"/>
      <c r="CX20" s="299"/>
      <c r="CY20" s="299"/>
      <c r="CZ20" s="299"/>
      <c r="DA20" s="299"/>
      <c r="DB20" s="299"/>
      <c r="DC20" s="299"/>
      <c r="DD20" s="299"/>
      <c r="DE20" s="299"/>
      <c r="DF20" s="299"/>
      <c r="DG20" s="299"/>
      <c r="DH20" s="299"/>
      <c r="DI20" s="299"/>
      <c r="DJ20" s="299"/>
      <c r="DK20" s="299"/>
      <c r="DL20" s="299"/>
      <c r="DM20" s="299"/>
      <c r="DN20" s="299"/>
      <c r="DO20" s="299"/>
      <c r="DP20" s="299"/>
      <c r="DQ20" s="299"/>
      <c r="DR20" s="299"/>
      <c r="DS20" s="299"/>
      <c r="DT20" s="299"/>
      <c r="DU20" s="299"/>
      <c r="DV20" s="299"/>
      <c r="DW20" s="299"/>
      <c r="DX20" s="299"/>
      <c r="DY20" s="299"/>
      <c r="DZ20" s="299"/>
      <c r="EA20" s="299"/>
      <c r="EB20" s="299"/>
      <c r="EC20" s="299"/>
      <c r="ED20" s="299"/>
      <c r="EE20" s="299"/>
      <c r="EF20" s="299"/>
      <c r="EG20" s="299"/>
      <c r="EH20" s="299"/>
      <c r="EI20" s="299"/>
      <c r="EJ20" s="299"/>
      <c r="EK20" s="299"/>
      <c r="EL20" s="299"/>
      <c r="EM20" s="299"/>
      <c r="EN20" s="299"/>
      <c r="EO20" s="299"/>
      <c r="EP20" s="299"/>
      <c r="EQ20" s="299"/>
      <c r="ER20" s="299"/>
      <c r="ES20" s="299"/>
      <c r="ET20" s="299"/>
      <c r="EU20" s="299"/>
      <c r="EV20" s="299"/>
      <c r="EW20" s="299"/>
      <c r="EX20" s="299"/>
      <c r="EY20" s="299"/>
      <c r="EZ20" s="299"/>
      <c r="FA20" s="299"/>
      <c r="FB20" s="299"/>
      <c r="FC20" s="299"/>
      <c r="FD20" s="299"/>
      <c r="FE20" s="299"/>
      <c r="FF20" s="299"/>
      <c r="FG20" s="299"/>
      <c r="FH20" s="299"/>
      <c r="FI20" s="299"/>
      <c r="FJ20" s="299"/>
      <c r="FK20" s="299"/>
      <c r="FO20" s="320"/>
      <c r="FP20" s="321"/>
      <c r="FQ20" s="321"/>
      <c r="FR20" s="321"/>
      <c r="FS20" s="321"/>
      <c r="FT20" s="321"/>
      <c r="FU20" s="321"/>
      <c r="FV20" s="321"/>
      <c r="FW20" s="321"/>
      <c r="FX20" s="321"/>
      <c r="FY20" s="321"/>
      <c r="FZ20" s="321"/>
      <c r="GA20" s="321"/>
      <c r="GB20" s="321"/>
      <c r="GC20" s="321"/>
      <c r="GD20" s="321"/>
      <c r="GE20" s="322"/>
    </row>
    <row r="21" spans="1:178" s="16" customFormat="1" ht="13.5" customHeight="1" thickBot="1" thickTop="1">
      <c r="A21" s="26" t="s">
        <v>1170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O21" s="117" t="s">
        <v>813</v>
      </c>
      <c r="FU21" s="45"/>
      <c r="FV21" s="45"/>
    </row>
    <row r="22" spans="171:176" ht="25.5" customHeight="1" thickTop="1">
      <c r="FO22" s="329" t="s">
        <v>807</v>
      </c>
      <c r="FP22" s="330"/>
      <c r="FQ22" s="103" t="s">
        <v>1323</v>
      </c>
      <c r="FR22" s="103" t="s">
        <v>1323</v>
      </c>
      <c r="FS22" s="103" t="s">
        <v>1322</v>
      </c>
      <c r="FT22" s="313" t="s">
        <v>810</v>
      </c>
    </row>
    <row r="23" spans="171:176" ht="25.5" customHeight="1" thickBot="1">
      <c r="FO23" s="325"/>
      <c r="FP23" s="326"/>
      <c r="FQ23" s="102" t="s">
        <v>808</v>
      </c>
      <c r="FR23" s="102" t="s">
        <v>809</v>
      </c>
      <c r="FS23" s="102" t="s">
        <v>811</v>
      </c>
      <c r="FT23" s="314"/>
    </row>
    <row r="24" spans="171:176" ht="25.5" customHeight="1" thickTop="1">
      <c r="FO24" s="327" t="str">
        <f>FO9</f>
        <v>бензин</v>
      </c>
      <c r="FP24" s="328"/>
      <c r="FQ24" s="100">
        <f>SUMIF($FO$13:$FO16,CONCATENATE("=",FO24),$FZ$13:$FZ16)</f>
        <v>0</v>
      </c>
      <c r="FR24" s="100">
        <f>SUMIF($FO$13:$FO16,CONCATENATE("=",FO24),$GB$13:$GB16)</f>
        <v>0</v>
      </c>
      <c r="FS24" s="100">
        <f>4!DQ28</f>
        <v>0</v>
      </c>
      <c r="FT24" s="105" t="str">
        <f>IF(FQ24=FS24,"ДА","НЕТ")</f>
        <v>ДА</v>
      </c>
    </row>
    <row r="25" spans="171:176" ht="25.5" customHeight="1">
      <c r="FO25" s="323" t="str">
        <f>FP9</f>
        <v>керосин</v>
      </c>
      <c r="FP25" s="324"/>
      <c r="FQ25" s="93">
        <f>SUMIF($FO$13:$FO16,CONCATENATE("=",FO25),$FZ$13:$FZ16)</f>
        <v>0</v>
      </c>
      <c r="FR25" s="93">
        <f>SUMIF($FO$13:$FO16,CONCATENATE("=",FO25),$GB$13:$GB16)</f>
        <v>0</v>
      </c>
      <c r="FS25" s="93">
        <f>4!DQ29</f>
        <v>0</v>
      </c>
      <c r="FT25" s="106" t="str">
        <f aca="true" t="shared" si="0" ref="FT25:FT30">IF(FQ25=FS25,"ДА","НЕТ")</f>
        <v>ДА</v>
      </c>
    </row>
    <row r="26" spans="171:176" ht="25.5" customHeight="1">
      <c r="FO26" s="323" t="str">
        <f>FQ9</f>
        <v>дизельное топливо</v>
      </c>
      <c r="FP26" s="324"/>
      <c r="FQ26" s="93">
        <f>SUMIF($FO$13:$FO16,CONCATENATE("=",FO26),$FZ$13:$FZ16)</f>
        <v>0</v>
      </c>
      <c r="FR26" s="93">
        <f>SUMIF($FO$13:$FO16,CONCATENATE("=",FO26),$GB$13:$GB16)</f>
        <v>0</v>
      </c>
      <c r="FS26" s="93">
        <f>4!DQ30</f>
        <v>0</v>
      </c>
      <c r="FT26" s="106" t="str">
        <f t="shared" si="0"/>
        <v>ДА</v>
      </c>
    </row>
    <row r="27" spans="171:176" ht="25.5" customHeight="1">
      <c r="FO27" s="323" t="str">
        <f>FR9</f>
        <v>сжиженный газ</v>
      </c>
      <c r="FP27" s="324"/>
      <c r="FQ27" s="93">
        <f>SUMIF($FO$13:$FO16,CONCATENATE("=",FO27),$FZ$13:$FZ16)</f>
        <v>0</v>
      </c>
      <c r="FR27" s="93">
        <f>SUMIF($FO$13:$FO16,CONCATENATE("=",FO27),$GB$13:$GB16)</f>
        <v>0</v>
      </c>
      <c r="FS27" s="93">
        <f>4!DQ31</f>
        <v>0</v>
      </c>
      <c r="FT27" s="106" t="str">
        <f t="shared" si="0"/>
        <v>ДА</v>
      </c>
    </row>
    <row r="28" spans="171:176" ht="25.5" customHeight="1">
      <c r="FO28" s="323" t="str">
        <f>FS9</f>
        <v>сжатый газ</v>
      </c>
      <c r="FP28" s="324"/>
      <c r="FQ28" s="93">
        <f>SUMIF($FO$13:$FO16,CONCATENATE("=",FO28),$FZ$13:$FZ16)</f>
        <v>0</v>
      </c>
      <c r="FR28" s="93">
        <f>SUMIF($FO$13:$FO16,CONCATENATE("=",FO28),$GB$13:$GB16)</f>
        <v>0</v>
      </c>
      <c r="FS28" s="93">
        <f>4!DQ32</f>
        <v>0</v>
      </c>
      <c r="FT28" s="106" t="str">
        <f t="shared" si="0"/>
        <v>ДА</v>
      </c>
    </row>
    <row r="29" spans="171:176" ht="25.5" customHeight="1">
      <c r="FO29" s="323" t="str">
        <f>FT9</f>
        <v>твердое топливо</v>
      </c>
      <c r="FP29" s="324"/>
      <c r="FQ29" s="93">
        <f>SUMIF($FO$13:$FO16,CONCATENATE("=",FO29),$FZ$13:$FZ16)</f>
        <v>0</v>
      </c>
      <c r="FR29" s="93">
        <f>SUMIF($FO$13:$FO16,CONCATENATE("=",FO29),$GB$13:$GB16)</f>
        <v>0</v>
      </c>
      <c r="FS29" s="93">
        <f>4!DQ33</f>
        <v>0</v>
      </c>
      <c r="FT29" s="106" t="str">
        <f t="shared" si="0"/>
        <v>ДА</v>
      </c>
    </row>
    <row r="30" spans="171:176" ht="25.5" customHeight="1" thickBot="1">
      <c r="FO30" s="325" t="str">
        <f>FU9</f>
        <v>жидкое топливо</v>
      </c>
      <c r="FP30" s="326"/>
      <c r="FQ30" s="101">
        <f>SUMIF($FO$13:$FO16,CONCATENATE("=",FO30),$FZ$13:$FZ16)</f>
        <v>0</v>
      </c>
      <c r="FR30" s="101">
        <f>SUMIF($FO$13:$FO16,CONCATENATE("=",FO30),$GB$13:$GB16)</f>
        <v>0</v>
      </c>
      <c r="FS30" s="101">
        <f>4!DQ34</f>
        <v>0</v>
      </c>
      <c r="FT30" s="104" t="str">
        <f t="shared" si="0"/>
        <v>ДА</v>
      </c>
    </row>
    <row r="31" ht="15.75" thickTop="1"/>
    <row r="50" spans="5:6" ht="15">
      <c r="E50" s="123" t="s">
        <v>179</v>
      </c>
      <c r="F50" s="123"/>
    </row>
    <row r="51" spans="5:6" ht="15">
      <c r="E51" s="123" t="s">
        <v>73</v>
      </c>
      <c r="F51" s="123" t="s">
        <v>964</v>
      </c>
    </row>
    <row r="52" spans="5:6" ht="15">
      <c r="E52" t="s">
        <v>594</v>
      </c>
      <c r="F52" t="s">
        <v>180</v>
      </c>
    </row>
    <row r="53" spans="5:6" ht="15">
      <c r="E53" t="s">
        <v>595</v>
      </c>
      <c r="F53" t="s">
        <v>181</v>
      </c>
    </row>
    <row r="54" spans="5:6" ht="15">
      <c r="E54" t="s">
        <v>1179</v>
      </c>
      <c r="F54" t="s">
        <v>182</v>
      </c>
    </row>
    <row r="55" spans="5:6" ht="15">
      <c r="E55" t="s">
        <v>1181</v>
      </c>
      <c r="F55" t="s">
        <v>183</v>
      </c>
    </row>
    <row r="56" spans="5:6" ht="15">
      <c r="E56" t="s">
        <v>1183</v>
      </c>
      <c r="F56" t="s">
        <v>184</v>
      </c>
    </row>
    <row r="57" spans="5:6" ht="15">
      <c r="E57" t="s">
        <v>1190</v>
      </c>
      <c r="F57" t="s">
        <v>185</v>
      </c>
    </row>
    <row r="58" spans="5:6" ht="15">
      <c r="E58" t="s">
        <v>1194</v>
      </c>
      <c r="F58" t="s">
        <v>186</v>
      </c>
    </row>
    <row r="59" spans="5:6" ht="15">
      <c r="E59" t="s">
        <v>489</v>
      </c>
      <c r="F59" t="s">
        <v>187</v>
      </c>
    </row>
    <row r="60" spans="5:6" ht="15">
      <c r="E60" t="s">
        <v>493</v>
      </c>
      <c r="F60" t="s">
        <v>188</v>
      </c>
    </row>
  </sheetData>
  <mergeCells count="98">
    <mergeCell ref="FO11:FO12"/>
    <mergeCell ref="EZ13:FK13"/>
    <mergeCell ref="CL14:CW14"/>
    <mergeCell ref="CX14:DG14"/>
    <mergeCell ref="DH14:DQ14"/>
    <mergeCell ref="DR14:EC14"/>
    <mergeCell ref="DR13:EC13"/>
    <mergeCell ref="DH12:DQ12"/>
    <mergeCell ref="ED12:EN12"/>
    <mergeCell ref="EO12:EY12"/>
    <mergeCell ref="A14:E14"/>
    <mergeCell ref="F14:V14"/>
    <mergeCell ref="W14:AM14"/>
    <mergeCell ref="AN14:AX14"/>
    <mergeCell ref="FX11:FY11"/>
    <mergeCell ref="GD11:GE11"/>
    <mergeCell ref="FZ11:GC11"/>
    <mergeCell ref="FT11:FW11"/>
    <mergeCell ref="FP11:FQ11"/>
    <mergeCell ref="FR11:FS11"/>
    <mergeCell ref="ED16:EN16"/>
    <mergeCell ref="EO16:EY16"/>
    <mergeCell ref="EZ16:FK16"/>
    <mergeCell ref="ED13:EN13"/>
    <mergeCell ref="EO13:EY13"/>
    <mergeCell ref="ED14:EN14"/>
    <mergeCell ref="EO14:EY14"/>
    <mergeCell ref="EZ14:FK14"/>
    <mergeCell ref="CL16:CW16"/>
    <mergeCell ref="CX16:DG16"/>
    <mergeCell ref="DH16:DQ16"/>
    <mergeCell ref="DR16:EC16"/>
    <mergeCell ref="EO15:EY15"/>
    <mergeCell ref="EZ15:FK15"/>
    <mergeCell ref="A16:E16"/>
    <mergeCell ref="F16:V16"/>
    <mergeCell ref="W16:AM16"/>
    <mergeCell ref="AN16:AX16"/>
    <mergeCell ref="AY16:BI16"/>
    <mergeCell ref="BJ16:BT16"/>
    <mergeCell ref="BU16:BY16"/>
    <mergeCell ref="BZ16:CK16"/>
    <mergeCell ref="CX15:DG15"/>
    <mergeCell ref="DH15:DQ15"/>
    <mergeCell ref="DR15:EC15"/>
    <mergeCell ref="ED15:EN15"/>
    <mergeCell ref="A15:E15"/>
    <mergeCell ref="F15:V15"/>
    <mergeCell ref="W15:AM15"/>
    <mergeCell ref="AN15:AX15"/>
    <mergeCell ref="AY15:BI15"/>
    <mergeCell ref="BJ15:BT15"/>
    <mergeCell ref="BU15:BY15"/>
    <mergeCell ref="CL13:CW13"/>
    <mergeCell ref="BZ15:CK15"/>
    <mergeCell ref="CL15:CW15"/>
    <mergeCell ref="AY14:BI14"/>
    <mergeCell ref="BJ14:BT14"/>
    <mergeCell ref="BU14:BY14"/>
    <mergeCell ref="BZ14:CK14"/>
    <mergeCell ref="AY13:BI13"/>
    <mergeCell ref="BJ13:BT13"/>
    <mergeCell ref="BU13:BY13"/>
    <mergeCell ref="BZ13:CK13"/>
    <mergeCell ref="BZ11:CK12"/>
    <mergeCell ref="CL11:CW12"/>
    <mergeCell ref="CX11:DQ11"/>
    <mergeCell ref="A13:E13"/>
    <mergeCell ref="F13:V13"/>
    <mergeCell ref="W13:AM13"/>
    <mergeCell ref="AN13:AX13"/>
    <mergeCell ref="CX13:DG13"/>
    <mergeCell ref="DH13:DQ13"/>
    <mergeCell ref="CX12:DG12"/>
    <mergeCell ref="A8:FK8"/>
    <mergeCell ref="A10:E12"/>
    <mergeCell ref="F10:V12"/>
    <mergeCell ref="W10:AM12"/>
    <mergeCell ref="AN10:AX12"/>
    <mergeCell ref="AY10:BI12"/>
    <mergeCell ref="BJ10:BT12"/>
    <mergeCell ref="BU10:FK10"/>
    <mergeCell ref="ED11:EY11"/>
    <mergeCell ref="EZ11:FK12"/>
    <mergeCell ref="FO29:FP29"/>
    <mergeCell ref="FO30:FP30"/>
    <mergeCell ref="BU11:BY12"/>
    <mergeCell ref="FO24:FP24"/>
    <mergeCell ref="FO25:FP25"/>
    <mergeCell ref="FO26:FP26"/>
    <mergeCell ref="FO22:FP23"/>
    <mergeCell ref="DR11:EC12"/>
    <mergeCell ref="A20:FK20"/>
    <mergeCell ref="A19:FK19"/>
    <mergeCell ref="FT22:FT23"/>
    <mergeCell ref="FO18:GE20"/>
    <mergeCell ref="FO27:FP27"/>
    <mergeCell ref="FO28:FP28"/>
  </mergeCells>
  <dataValidations count="8">
    <dataValidation allowBlank="1" showInputMessage="1" showErrorMessage="1" promptTitle="Предупреждение" prompt="Ячейка содержит формулу.&#10;Ручной ввод не рекомендуется.&#10;Для корректного ввода — внесите значения в промежуточную  таблицу справа." sqref="AY13:BT16 CX13:FK16"/>
    <dataValidation errorStyle="warning" type="list" allowBlank="1" showInputMessage="1" showErrorMessage="1" promptTitle="Рекомендация" prompt="Выберите доступную единицу измерения в выпадающем списке" errorTitle="Предупреждение" error="Недопустимое значение" sqref="FQ13:FQ16">
      <formula1>$FP$8:$FQ$8</formula1>
    </dataValidation>
    <dataValidation errorStyle="warning" type="list" allowBlank="1" showInputMessage="1" showErrorMessage="1" promptTitle="Рекомендация" prompt="Выберите доступную единицу измерения в выпадающем списке" errorTitle="Предупреждение" error="Недопустимое значение" sqref="FS13:FS16">
      <formula1>$FR$8:$FS$8</formula1>
    </dataValidation>
    <dataValidation errorStyle="warning" type="list" allowBlank="1" showInputMessage="1" showErrorMessage="1" promptTitle="Рекомендация" prompt="Выберите доступную единицу измерения в выпадающем списке" errorTitle="Предупреждение" error="Недопустимое значение" sqref="FU13:FU16 FW13:FW16">
      <formula1>$FT$8:$GA$8</formula1>
    </dataValidation>
    <dataValidation errorStyle="warning" type="list" allowBlank="1" showInputMessage="1" showErrorMessage="1" promptTitle="Рекомендация" prompt="Выберите доступную единицу измерения в выпадающем списке" errorTitle="Предупреждение" error="Недопустимое значение" sqref="FY13:FY16">
      <formula1>$FX$9:$FY$9</formula1>
    </dataValidation>
    <dataValidation errorStyle="warning" type="list" allowBlank="1" showInputMessage="1" showErrorMessage="1" promptTitle="Рекомендация" prompt="Выберите доступную единицу измерения в выпадающем списке" errorTitle="Предупреждение" error="Недопустимое значение" sqref="GA13:GA16 GE13:GE16 GC13:GC16">
      <formula1>$FZ$9:$GC$9</formula1>
    </dataValidation>
    <dataValidation errorStyle="warning" type="list" allowBlank="1" showInputMessage="1" showErrorMessage="1" promptTitle="Рекомендация" prompt="Выберите доступный вид моторного топлива в выпадающем списке" errorTitle="Предупреждение" error="Недопустимое значение" sqref="FO13:FO16">
      <formula1>$FO$9:$FU$9</formula1>
    </dataValidation>
    <dataValidation type="list" allowBlank="1" showInputMessage="1" showErrorMessage="1" promptTitle="Рекомендация" prompt="Выберите доступное значение в выпадающем списке" sqref="F13:V16">
      <formula1>$F$52:$F$60</formula1>
    </dataValidation>
  </dataValidations>
  <printOptions/>
  <pageMargins left="0.7874015748031497" right="0.3937007874015748" top="0.3937007874015748" bottom="0.3937007874015748" header="0.1968503937007874" footer="0.1968503937007874"/>
  <pageSetup fitToHeight="100" fitToWidth="1" horizontalDpi="600" verticalDpi="600" orientation="landscape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tabColor indexed="22"/>
    <pageSetUpPr fitToPage="1"/>
  </sheetPr>
  <dimension ref="A1:FK28"/>
  <sheetViews>
    <sheetView view="pageBreakPreview" zoomScaleSheetLayoutView="100" workbookViewId="0" topLeftCell="A1">
      <selection activeCell="A8" sqref="A8:FK8"/>
    </sheetView>
  </sheetViews>
  <sheetFormatPr defaultColWidth="9.00390625" defaultRowHeight="12.75"/>
  <cols>
    <col min="1" max="16384" width="0.875" style="4" customWidth="1"/>
  </cols>
  <sheetData>
    <row r="1" s="1" customFormat="1" ht="11.25" customHeight="1">
      <c r="EK1" s="1" t="s">
        <v>1171</v>
      </c>
    </row>
    <row r="2" s="1" customFormat="1" ht="1.5" customHeight="1"/>
    <row r="3" s="1" customFormat="1" ht="1.5" customHeight="1"/>
    <row r="4" s="1" customFormat="1" ht="1.5" customHeight="1"/>
    <row r="5" ht="1.5" customHeight="1"/>
    <row r="6" ht="1.5" customHeight="1">
      <c r="FK6" s="5"/>
    </row>
    <row r="7" ht="1.5" customHeight="1"/>
    <row r="8" spans="1:167" s="27" customFormat="1" ht="15" customHeight="1">
      <c r="A8" s="164" t="s">
        <v>1172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  <c r="DC8" s="164"/>
      <c r="DD8" s="164"/>
      <c r="DE8" s="164"/>
      <c r="DF8" s="164"/>
      <c r="DG8" s="164"/>
      <c r="DH8" s="164"/>
      <c r="DI8" s="164"/>
      <c r="DJ8" s="164"/>
      <c r="DK8" s="164"/>
      <c r="DL8" s="164"/>
      <c r="DM8" s="164"/>
      <c r="DN8" s="164"/>
      <c r="DO8" s="164"/>
      <c r="DP8" s="164"/>
      <c r="DQ8" s="164"/>
      <c r="DR8" s="164"/>
      <c r="DS8" s="164"/>
      <c r="DT8" s="164"/>
      <c r="DU8" s="164"/>
      <c r="DV8" s="164"/>
      <c r="DW8" s="164"/>
      <c r="DX8" s="164"/>
      <c r="DY8" s="164"/>
      <c r="DZ8" s="164"/>
      <c r="EA8" s="164"/>
      <c r="EB8" s="164"/>
      <c r="EC8" s="164"/>
      <c r="ED8" s="164"/>
      <c r="EE8" s="164"/>
      <c r="EF8" s="164"/>
      <c r="EG8" s="164"/>
      <c r="EH8" s="164"/>
      <c r="EI8" s="164"/>
      <c r="EJ8" s="164"/>
      <c r="EK8" s="164"/>
      <c r="EL8" s="164"/>
      <c r="EM8" s="164"/>
      <c r="EN8" s="164"/>
      <c r="EO8" s="164"/>
      <c r="EP8" s="164"/>
      <c r="EQ8" s="164"/>
      <c r="ER8" s="164"/>
      <c r="ES8" s="164"/>
      <c r="ET8" s="164"/>
      <c r="EU8" s="164"/>
      <c r="EV8" s="164"/>
      <c r="EW8" s="164"/>
      <c r="EX8" s="164"/>
      <c r="EY8" s="164"/>
      <c r="EZ8" s="164"/>
      <c r="FA8" s="164"/>
      <c r="FB8" s="164"/>
      <c r="FC8" s="164"/>
      <c r="FD8" s="164"/>
      <c r="FE8" s="164"/>
      <c r="FF8" s="164"/>
      <c r="FG8" s="164"/>
      <c r="FH8" s="164"/>
      <c r="FI8" s="164"/>
      <c r="FJ8" s="164"/>
      <c r="FK8" s="164"/>
    </row>
    <row r="9" spans="1:167" s="2" customFormat="1" ht="9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</row>
    <row r="10" s="2" customFormat="1" ht="15" customHeight="1">
      <c r="FK10" s="34" t="s">
        <v>1173</v>
      </c>
    </row>
    <row r="11" spans="1:167" s="2" customFormat="1" ht="13.5" customHeight="1">
      <c r="A11" s="169" t="s">
        <v>683</v>
      </c>
      <c r="B11" s="213"/>
      <c r="C11" s="213"/>
      <c r="D11" s="213"/>
      <c r="E11" s="213"/>
      <c r="F11" s="213"/>
      <c r="G11" s="214"/>
      <c r="H11" s="169" t="s">
        <v>758</v>
      </c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4"/>
      <c r="BF11" s="289" t="s">
        <v>204</v>
      </c>
      <c r="BG11" s="218"/>
      <c r="BH11" s="218"/>
      <c r="BI11" s="218"/>
      <c r="BJ11" s="218"/>
      <c r="BK11" s="218"/>
      <c r="BL11" s="218"/>
      <c r="BM11" s="218"/>
      <c r="BN11" s="218"/>
      <c r="BO11" s="218"/>
      <c r="BP11" s="218"/>
      <c r="BQ11" s="218"/>
      <c r="BR11" s="218"/>
      <c r="BS11" s="218"/>
      <c r="BT11" s="218"/>
      <c r="BU11" s="218"/>
      <c r="BV11" s="218"/>
      <c r="BW11" s="218"/>
      <c r="BX11" s="218"/>
      <c r="BY11" s="218"/>
      <c r="BZ11" s="218"/>
      <c r="CA11" s="218"/>
      <c r="CB11" s="218"/>
      <c r="CC11" s="218"/>
      <c r="CD11" s="218"/>
      <c r="CE11" s="218"/>
      <c r="CF11" s="218"/>
      <c r="CG11" s="218"/>
      <c r="CH11" s="218"/>
      <c r="CI11" s="218"/>
      <c r="CJ11" s="218"/>
      <c r="CK11" s="218"/>
      <c r="CL11" s="218"/>
      <c r="CM11" s="218"/>
      <c r="CN11" s="218"/>
      <c r="CO11" s="218"/>
      <c r="CP11" s="218"/>
      <c r="CQ11" s="218"/>
      <c r="CR11" s="218"/>
      <c r="CS11" s="218"/>
      <c r="CT11" s="218"/>
      <c r="CU11" s="218"/>
      <c r="CV11" s="218"/>
      <c r="CW11" s="219"/>
      <c r="CX11" s="206" t="s">
        <v>205</v>
      </c>
      <c r="CY11" s="207"/>
      <c r="CZ11" s="207"/>
      <c r="DA11" s="207"/>
      <c r="DB11" s="207"/>
      <c r="DC11" s="207"/>
      <c r="DD11" s="207"/>
      <c r="DE11" s="207"/>
      <c r="DF11" s="207"/>
      <c r="DG11" s="207"/>
      <c r="DH11" s="208"/>
      <c r="DI11" s="289" t="s">
        <v>759</v>
      </c>
      <c r="DJ11" s="218"/>
      <c r="DK11" s="218"/>
      <c r="DL11" s="218"/>
      <c r="DM11" s="218"/>
      <c r="DN11" s="218"/>
      <c r="DO11" s="218"/>
      <c r="DP11" s="218"/>
      <c r="DQ11" s="218"/>
      <c r="DR11" s="218"/>
      <c r="DS11" s="218"/>
      <c r="DT11" s="218"/>
      <c r="DU11" s="218"/>
      <c r="DV11" s="218"/>
      <c r="DW11" s="218"/>
      <c r="DX11" s="218"/>
      <c r="DY11" s="218"/>
      <c r="DZ11" s="218"/>
      <c r="EA11" s="218"/>
      <c r="EB11" s="218"/>
      <c r="EC11" s="218"/>
      <c r="ED11" s="218"/>
      <c r="EE11" s="218"/>
      <c r="EF11" s="218"/>
      <c r="EG11" s="218"/>
      <c r="EH11" s="218"/>
      <c r="EI11" s="218"/>
      <c r="EJ11" s="218"/>
      <c r="EK11" s="218"/>
      <c r="EL11" s="218"/>
      <c r="EM11" s="218"/>
      <c r="EN11" s="218"/>
      <c r="EO11" s="218"/>
      <c r="EP11" s="218"/>
      <c r="EQ11" s="218"/>
      <c r="ER11" s="218"/>
      <c r="ES11" s="218"/>
      <c r="ET11" s="218"/>
      <c r="EU11" s="218"/>
      <c r="EV11" s="218"/>
      <c r="EW11" s="218"/>
      <c r="EX11" s="218"/>
      <c r="EY11" s="218"/>
      <c r="EZ11" s="218"/>
      <c r="FA11" s="218"/>
      <c r="FB11" s="218"/>
      <c r="FC11" s="218"/>
      <c r="FD11" s="218"/>
      <c r="FE11" s="218"/>
      <c r="FF11" s="218"/>
      <c r="FG11" s="218"/>
      <c r="FH11" s="218"/>
      <c r="FI11" s="218"/>
      <c r="FJ11" s="218"/>
      <c r="FK11" s="219"/>
    </row>
    <row r="12" spans="1:167" s="2" customFormat="1" ht="26.25" customHeight="1">
      <c r="A12" s="215"/>
      <c r="B12" s="216"/>
      <c r="C12" s="216"/>
      <c r="D12" s="216"/>
      <c r="E12" s="216"/>
      <c r="F12" s="216"/>
      <c r="G12" s="217"/>
      <c r="H12" s="215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  <c r="AS12" s="216"/>
      <c r="AT12" s="216"/>
      <c r="AU12" s="216"/>
      <c r="AV12" s="216"/>
      <c r="AW12" s="216"/>
      <c r="AX12" s="216"/>
      <c r="AY12" s="216"/>
      <c r="AZ12" s="216"/>
      <c r="BA12" s="216"/>
      <c r="BB12" s="216"/>
      <c r="BC12" s="216"/>
      <c r="BD12" s="216"/>
      <c r="BE12" s="217"/>
      <c r="BF12" s="289">
        <f>BQ12-1</f>
        <v>2013</v>
      </c>
      <c r="BG12" s="218"/>
      <c r="BH12" s="218"/>
      <c r="BI12" s="218"/>
      <c r="BJ12" s="218"/>
      <c r="BK12" s="218"/>
      <c r="BL12" s="218"/>
      <c r="BM12" s="218"/>
      <c r="BN12" s="218"/>
      <c r="BO12" s="218"/>
      <c r="BP12" s="219"/>
      <c r="BQ12" s="289">
        <f>CB12-1</f>
        <v>2014</v>
      </c>
      <c r="BR12" s="218"/>
      <c r="BS12" s="218"/>
      <c r="BT12" s="218"/>
      <c r="BU12" s="218"/>
      <c r="BV12" s="218"/>
      <c r="BW12" s="218"/>
      <c r="BX12" s="218"/>
      <c r="BY12" s="218"/>
      <c r="BZ12" s="218"/>
      <c r="CA12" s="219"/>
      <c r="CB12" s="289">
        <f>CM12-1</f>
        <v>2015</v>
      </c>
      <c r="CC12" s="218"/>
      <c r="CD12" s="218"/>
      <c r="CE12" s="218"/>
      <c r="CF12" s="218"/>
      <c r="CG12" s="218"/>
      <c r="CH12" s="218"/>
      <c r="CI12" s="218"/>
      <c r="CJ12" s="218"/>
      <c r="CK12" s="218"/>
      <c r="CL12" s="219"/>
      <c r="CM12" s="289">
        <f>4!DE11</f>
        <v>2016</v>
      </c>
      <c r="CN12" s="218"/>
      <c r="CO12" s="218"/>
      <c r="CP12" s="218"/>
      <c r="CQ12" s="218"/>
      <c r="CR12" s="218"/>
      <c r="CS12" s="218"/>
      <c r="CT12" s="218"/>
      <c r="CU12" s="218"/>
      <c r="CV12" s="218"/>
      <c r="CW12" s="219"/>
      <c r="CX12" s="209"/>
      <c r="CY12" s="210"/>
      <c r="CZ12" s="210"/>
      <c r="DA12" s="210"/>
      <c r="DB12" s="210"/>
      <c r="DC12" s="210"/>
      <c r="DD12" s="210"/>
      <c r="DE12" s="210"/>
      <c r="DF12" s="210"/>
      <c r="DG12" s="210"/>
      <c r="DH12" s="211"/>
      <c r="DI12" s="289">
        <f>CM12+2</f>
        <v>2018</v>
      </c>
      <c r="DJ12" s="218"/>
      <c r="DK12" s="218"/>
      <c r="DL12" s="218"/>
      <c r="DM12" s="218"/>
      <c r="DN12" s="218"/>
      <c r="DO12" s="218"/>
      <c r="DP12" s="218"/>
      <c r="DQ12" s="218"/>
      <c r="DR12" s="218"/>
      <c r="DS12" s="219"/>
      <c r="DT12" s="289">
        <f>DI12+1</f>
        <v>2019</v>
      </c>
      <c r="DU12" s="218"/>
      <c r="DV12" s="218"/>
      <c r="DW12" s="218"/>
      <c r="DX12" s="218"/>
      <c r="DY12" s="218"/>
      <c r="DZ12" s="218"/>
      <c r="EA12" s="218"/>
      <c r="EB12" s="218"/>
      <c r="EC12" s="218"/>
      <c r="ED12" s="219"/>
      <c r="EE12" s="289">
        <f>DT12+1</f>
        <v>2020</v>
      </c>
      <c r="EF12" s="218"/>
      <c r="EG12" s="218"/>
      <c r="EH12" s="218"/>
      <c r="EI12" s="218"/>
      <c r="EJ12" s="218"/>
      <c r="EK12" s="218"/>
      <c r="EL12" s="218"/>
      <c r="EM12" s="218"/>
      <c r="EN12" s="218"/>
      <c r="EO12" s="219"/>
      <c r="EP12" s="289">
        <f>EE12+1</f>
        <v>2021</v>
      </c>
      <c r="EQ12" s="218"/>
      <c r="ER12" s="218"/>
      <c r="ES12" s="218"/>
      <c r="ET12" s="218"/>
      <c r="EU12" s="218"/>
      <c r="EV12" s="218"/>
      <c r="EW12" s="218"/>
      <c r="EX12" s="218"/>
      <c r="EY12" s="218"/>
      <c r="EZ12" s="219"/>
      <c r="FA12" s="289">
        <f>EP12+1</f>
        <v>2022</v>
      </c>
      <c r="FB12" s="218"/>
      <c r="FC12" s="218"/>
      <c r="FD12" s="218"/>
      <c r="FE12" s="218"/>
      <c r="FF12" s="218"/>
      <c r="FG12" s="218"/>
      <c r="FH12" s="218"/>
      <c r="FI12" s="218"/>
      <c r="FJ12" s="218"/>
      <c r="FK12" s="219"/>
    </row>
    <row r="13" spans="1:167" s="2" customFormat="1" ht="13.5" customHeight="1">
      <c r="A13" s="250" t="s">
        <v>594</v>
      </c>
      <c r="B13" s="251"/>
      <c r="C13" s="251"/>
      <c r="D13" s="251"/>
      <c r="E13" s="251"/>
      <c r="F13" s="251"/>
      <c r="G13" s="252"/>
      <c r="H13" s="14"/>
      <c r="I13" s="222" t="s">
        <v>760</v>
      </c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2"/>
      <c r="AZ13" s="222"/>
      <c r="BA13" s="222"/>
      <c r="BB13" s="222"/>
      <c r="BC13" s="222"/>
      <c r="BD13" s="222"/>
      <c r="BE13" s="222"/>
      <c r="BF13" s="222"/>
      <c r="BG13" s="222"/>
      <c r="BH13" s="222"/>
      <c r="BI13" s="222"/>
      <c r="BJ13" s="222"/>
      <c r="BK13" s="222"/>
      <c r="BL13" s="222"/>
      <c r="BM13" s="222"/>
      <c r="BN13" s="222"/>
      <c r="BO13" s="222"/>
      <c r="BP13" s="222"/>
      <c r="BQ13" s="222"/>
      <c r="BR13" s="222"/>
      <c r="BS13" s="222"/>
      <c r="BT13" s="222"/>
      <c r="BU13" s="222"/>
      <c r="BV13" s="222"/>
      <c r="BW13" s="222"/>
      <c r="BX13" s="222"/>
      <c r="BY13" s="222"/>
      <c r="BZ13" s="222"/>
      <c r="CA13" s="222"/>
      <c r="CB13" s="222"/>
      <c r="CC13" s="222"/>
      <c r="CD13" s="222"/>
      <c r="CE13" s="222"/>
      <c r="CF13" s="222"/>
      <c r="CG13" s="222"/>
      <c r="CH13" s="222"/>
      <c r="CI13" s="222"/>
      <c r="CJ13" s="222"/>
      <c r="CK13" s="222"/>
      <c r="CL13" s="222"/>
      <c r="CM13" s="222"/>
      <c r="CN13" s="222"/>
      <c r="CO13" s="222"/>
      <c r="CP13" s="222"/>
      <c r="CQ13" s="222"/>
      <c r="CR13" s="222"/>
      <c r="CS13" s="222"/>
      <c r="CT13" s="222"/>
      <c r="CU13" s="222"/>
      <c r="CV13" s="222"/>
      <c r="CW13" s="222"/>
      <c r="CX13" s="222"/>
      <c r="CY13" s="222"/>
      <c r="CZ13" s="222"/>
      <c r="DA13" s="222"/>
      <c r="DB13" s="222"/>
      <c r="DC13" s="222"/>
      <c r="DD13" s="222"/>
      <c r="DE13" s="222"/>
      <c r="DF13" s="222"/>
      <c r="DG13" s="222"/>
      <c r="DH13" s="222"/>
      <c r="DI13" s="222"/>
      <c r="DJ13" s="222"/>
      <c r="DK13" s="222"/>
      <c r="DL13" s="222"/>
      <c r="DM13" s="222"/>
      <c r="DN13" s="222"/>
      <c r="DO13" s="222"/>
      <c r="DP13" s="222"/>
      <c r="DQ13" s="222"/>
      <c r="DR13" s="222"/>
      <c r="DS13" s="222"/>
      <c r="DT13" s="222"/>
      <c r="DU13" s="222"/>
      <c r="DV13" s="222"/>
      <c r="DW13" s="222"/>
      <c r="DX13" s="222"/>
      <c r="DY13" s="222"/>
      <c r="DZ13" s="222"/>
      <c r="EA13" s="222"/>
      <c r="EB13" s="222"/>
      <c r="EC13" s="222"/>
      <c r="ED13" s="222"/>
      <c r="EE13" s="222"/>
      <c r="EF13" s="222"/>
      <c r="EG13" s="222"/>
      <c r="EH13" s="222"/>
      <c r="EI13" s="222"/>
      <c r="EJ13" s="222"/>
      <c r="EK13" s="222"/>
      <c r="EL13" s="222"/>
      <c r="EM13" s="222"/>
      <c r="EN13" s="222"/>
      <c r="EO13" s="222"/>
      <c r="EP13" s="222"/>
      <c r="EQ13" s="222"/>
      <c r="ER13" s="222"/>
      <c r="ES13" s="222"/>
      <c r="ET13" s="222"/>
      <c r="EU13" s="222"/>
      <c r="EV13" s="222"/>
      <c r="EW13" s="222"/>
      <c r="EX13" s="222"/>
      <c r="EY13" s="222"/>
      <c r="EZ13" s="222"/>
      <c r="FA13" s="222"/>
      <c r="FB13" s="222"/>
      <c r="FC13" s="222"/>
      <c r="FD13" s="222"/>
      <c r="FE13" s="222"/>
      <c r="FF13" s="222"/>
      <c r="FG13" s="222"/>
      <c r="FH13" s="222"/>
      <c r="FI13" s="222"/>
      <c r="FJ13" s="222"/>
      <c r="FK13" s="223"/>
    </row>
    <row r="14" spans="1:167" s="2" customFormat="1" ht="13.5" customHeight="1">
      <c r="A14" s="250" t="s">
        <v>1364</v>
      </c>
      <c r="B14" s="251"/>
      <c r="C14" s="251"/>
      <c r="D14" s="251"/>
      <c r="E14" s="251"/>
      <c r="F14" s="251"/>
      <c r="G14" s="252"/>
      <c r="H14" s="14"/>
      <c r="I14" s="231" t="s">
        <v>761</v>
      </c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/>
      <c r="AM14" s="231"/>
      <c r="AN14" s="231"/>
      <c r="AO14" s="231"/>
      <c r="AP14" s="231"/>
      <c r="AQ14" s="231"/>
      <c r="AR14" s="231"/>
      <c r="AS14" s="231"/>
      <c r="AT14" s="231"/>
      <c r="AU14" s="231"/>
      <c r="AV14" s="231"/>
      <c r="AW14" s="231"/>
      <c r="AX14" s="231"/>
      <c r="AY14" s="231"/>
      <c r="AZ14" s="231"/>
      <c r="BA14" s="231"/>
      <c r="BB14" s="231"/>
      <c r="BC14" s="231"/>
      <c r="BD14" s="231"/>
      <c r="BE14" s="232"/>
      <c r="BF14" s="300"/>
      <c r="BG14" s="301"/>
      <c r="BH14" s="301"/>
      <c r="BI14" s="301"/>
      <c r="BJ14" s="301"/>
      <c r="BK14" s="301"/>
      <c r="BL14" s="301"/>
      <c r="BM14" s="301"/>
      <c r="BN14" s="301"/>
      <c r="BO14" s="301"/>
      <c r="BP14" s="302"/>
      <c r="BQ14" s="300"/>
      <c r="BR14" s="301"/>
      <c r="BS14" s="301"/>
      <c r="BT14" s="301"/>
      <c r="BU14" s="301"/>
      <c r="BV14" s="301"/>
      <c r="BW14" s="301"/>
      <c r="BX14" s="301"/>
      <c r="BY14" s="301"/>
      <c r="BZ14" s="301"/>
      <c r="CA14" s="302"/>
      <c r="CB14" s="300"/>
      <c r="CC14" s="301"/>
      <c r="CD14" s="301"/>
      <c r="CE14" s="301"/>
      <c r="CF14" s="301"/>
      <c r="CG14" s="301"/>
      <c r="CH14" s="301"/>
      <c r="CI14" s="301"/>
      <c r="CJ14" s="301"/>
      <c r="CK14" s="301"/>
      <c r="CL14" s="302"/>
      <c r="CM14" s="300"/>
      <c r="CN14" s="301"/>
      <c r="CO14" s="301"/>
      <c r="CP14" s="301"/>
      <c r="CQ14" s="301"/>
      <c r="CR14" s="301"/>
      <c r="CS14" s="301"/>
      <c r="CT14" s="301"/>
      <c r="CU14" s="301"/>
      <c r="CV14" s="301"/>
      <c r="CW14" s="302"/>
      <c r="CX14" s="300"/>
      <c r="CY14" s="301"/>
      <c r="CZ14" s="301"/>
      <c r="DA14" s="301"/>
      <c r="DB14" s="301"/>
      <c r="DC14" s="301"/>
      <c r="DD14" s="301"/>
      <c r="DE14" s="301"/>
      <c r="DF14" s="301"/>
      <c r="DG14" s="301"/>
      <c r="DH14" s="302"/>
      <c r="DI14" s="300"/>
      <c r="DJ14" s="301"/>
      <c r="DK14" s="301"/>
      <c r="DL14" s="301"/>
      <c r="DM14" s="301"/>
      <c r="DN14" s="301"/>
      <c r="DO14" s="301"/>
      <c r="DP14" s="301"/>
      <c r="DQ14" s="301"/>
      <c r="DR14" s="301"/>
      <c r="DS14" s="302"/>
      <c r="DT14" s="300"/>
      <c r="DU14" s="301"/>
      <c r="DV14" s="301"/>
      <c r="DW14" s="301"/>
      <c r="DX14" s="301"/>
      <c r="DY14" s="301"/>
      <c r="DZ14" s="301"/>
      <c r="EA14" s="301"/>
      <c r="EB14" s="301"/>
      <c r="EC14" s="301"/>
      <c r="ED14" s="302"/>
      <c r="EE14" s="300"/>
      <c r="EF14" s="301"/>
      <c r="EG14" s="301"/>
      <c r="EH14" s="301"/>
      <c r="EI14" s="301"/>
      <c r="EJ14" s="301"/>
      <c r="EK14" s="301"/>
      <c r="EL14" s="301"/>
      <c r="EM14" s="301"/>
      <c r="EN14" s="301"/>
      <c r="EO14" s="302"/>
      <c r="EP14" s="300"/>
      <c r="EQ14" s="301"/>
      <c r="ER14" s="301"/>
      <c r="ES14" s="301"/>
      <c r="ET14" s="301"/>
      <c r="EU14" s="301"/>
      <c r="EV14" s="301"/>
      <c r="EW14" s="301"/>
      <c r="EX14" s="301"/>
      <c r="EY14" s="301"/>
      <c r="EZ14" s="302"/>
      <c r="FA14" s="300"/>
      <c r="FB14" s="301"/>
      <c r="FC14" s="301"/>
      <c r="FD14" s="301"/>
      <c r="FE14" s="301"/>
      <c r="FF14" s="301"/>
      <c r="FG14" s="301"/>
      <c r="FH14" s="301"/>
      <c r="FI14" s="301"/>
      <c r="FJ14" s="301"/>
      <c r="FK14" s="302"/>
    </row>
    <row r="15" spans="1:167" s="2" customFormat="1" ht="13.5" customHeight="1">
      <c r="A15" s="250" t="s">
        <v>441</v>
      </c>
      <c r="B15" s="251"/>
      <c r="C15" s="251"/>
      <c r="D15" s="251"/>
      <c r="E15" s="251"/>
      <c r="F15" s="251"/>
      <c r="G15" s="252"/>
      <c r="H15" s="14"/>
      <c r="I15" s="231" t="s">
        <v>762</v>
      </c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231"/>
      <c r="AL15" s="231"/>
      <c r="AM15" s="231"/>
      <c r="AN15" s="231"/>
      <c r="AO15" s="231"/>
      <c r="AP15" s="231"/>
      <c r="AQ15" s="231"/>
      <c r="AR15" s="231"/>
      <c r="AS15" s="231"/>
      <c r="AT15" s="231"/>
      <c r="AU15" s="231"/>
      <c r="AV15" s="231"/>
      <c r="AW15" s="231"/>
      <c r="AX15" s="231"/>
      <c r="AY15" s="231"/>
      <c r="AZ15" s="231"/>
      <c r="BA15" s="231"/>
      <c r="BB15" s="231"/>
      <c r="BC15" s="231"/>
      <c r="BD15" s="231"/>
      <c r="BE15" s="232"/>
      <c r="BF15" s="300"/>
      <c r="BG15" s="301"/>
      <c r="BH15" s="301"/>
      <c r="BI15" s="301"/>
      <c r="BJ15" s="301"/>
      <c r="BK15" s="301"/>
      <c r="BL15" s="301"/>
      <c r="BM15" s="301"/>
      <c r="BN15" s="301"/>
      <c r="BO15" s="301"/>
      <c r="BP15" s="302"/>
      <c r="BQ15" s="300"/>
      <c r="BR15" s="301"/>
      <c r="BS15" s="301"/>
      <c r="BT15" s="301"/>
      <c r="BU15" s="301"/>
      <c r="BV15" s="301"/>
      <c r="BW15" s="301"/>
      <c r="BX15" s="301"/>
      <c r="BY15" s="301"/>
      <c r="BZ15" s="301"/>
      <c r="CA15" s="302"/>
      <c r="CB15" s="300"/>
      <c r="CC15" s="301"/>
      <c r="CD15" s="301"/>
      <c r="CE15" s="301"/>
      <c r="CF15" s="301"/>
      <c r="CG15" s="301"/>
      <c r="CH15" s="301"/>
      <c r="CI15" s="301"/>
      <c r="CJ15" s="301"/>
      <c r="CK15" s="301"/>
      <c r="CL15" s="302"/>
      <c r="CM15" s="300"/>
      <c r="CN15" s="301"/>
      <c r="CO15" s="301"/>
      <c r="CP15" s="301"/>
      <c r="CQ15" s="301"/>
      <c r="CR15" s="301"/>
      <c r="CS15" s="301"/>
      <c r="CT15" s="301"/>
      <c r="CU15" s="301"/>
      <c r="CV15" s="301"/>
      <c r="CW15" s="302"/>
      <c r="CX15" s="300"/>
      <c r="CY15" s="301"/>
      <c r="CZ15" s="301"/>
      <c r="DA15" s="301"/>
      <c r="DB15" s="301"/>
      <c r="DC15" s="301"/>
      <c r="DD15" s="301"/>
      <c r="DE15" s="301"/>
      <c r="DF15" s="301"/>
      <c r="DG15" s="301"/>
      <c r="DH15" s="302"/>
      <c r="DI15" s="300"/>
      <c r="DJ15" s="301"/>
      <c r="DK15" s="301"/>
      <c r="DL15" s="301"/>
      <c r="DM15" s="301"/>
      <c r="DN15" s="301"/>
      <c r="DO15" s="301"/>
      <c r="DP15" s="301"/>
      <c r="DQ15" s="301"/>
      <c r="DR15" s="301"/>
      <c r="DS15" s="302"/>
      <c r="DT15" s="300"/>
      <c r="DU15" s="301"/>
      <c r="DV15" s="301"/>
      <c r="DW15" s="301"/>
      <c r="DX15" s="301"/>
      <c r="DY15" s="301"/>
      <c r="DZ15" s="301"/>
      <c r="EA15" s="301"/>
      <c r="EB15" s="301"/>
      <c r="EC15" s="301"/>
      <c r="ED15" s="302"/>
      <c r="EE15" s="300"/>
      <c r="EF15" s="301"/>
      <c r="EG15" s="301"/>
      <c r="EH15" s="301"/>
      <c r="EI15" s="301"/>
      <c r="EJ15" s="301"/>
      <c r="EK15" s="301"/>
      <c r="EL15" s="301"/>
      <c r="EM15" s="301"/>
      <c r="EN15" s="301"/>
      <c r="EO15" s="302"/>
      <c r="EP15" s="300"/>
      <c r="EQ15" s="301"/>
      <c r="ER15" s="301"/>
      <c r="ES15" s="301"/>
      <c r="ET15" s="301"/>
      <c r="EU15" s="301"/>
      <c r="EV15" s="301"/>
      <c r="EW15" s="301"/>
      <c r="EX15" s="301"/>
      <c r="EY15" s="301"/>
      <c r="EZ15" s="302"/>
      <c r="FA15" s="300"/>
      <c r="FB15" s="301"/>
      <c r="FC15" s="301"/>
      <c r="FD15" s="301"/>
      <c r="FE15" s="301"/>
      <c r="FF15" s="301"/>
      <c r="FG15" s="301"/>
      <c r="FH15" s="301"/>
      <c r="FI15" s="301"/>
      <c r="FJ15" s="301"/>
      <c r="FK15" s="302"/>
    </row>
    <row r="16" spans="1:167" s="2" customFormat="1" ht="13.5" customHeight="1">
      <c r="A16" s="250"/>
      <c r="B16" s="251"/>
      <c r="C16" s="251"/>
      <c r="D16" s="251"/>
      <c r="E16" s="251"/>
      <c r="F16" s="251"/>
      <c r="G16" s="252"/>
      <c r="H16" s="14"/>
      <c r="I16" s="253" t="s">
        <v>763</v>
      </c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/>
      <c r="Z16" s="253"/>
      <c r="AA16" s="253"/>
      <c r="AB16" s="253"/>
      <c r="AC16" s="253"/>
      <c r="AD16" s="253"/>
      <c r="AE16" s="253"/>
      <c r="AF16" s="253"/>
      <c r="AG16" s="253"/>
      <c r="AH16" s="253"/>
      <c r="AI16" s="253"/>
      <c r="AJ16" s="253"/>
      <c r="AK16" s="253"/>
      <c r="AL16" s="253"/>
      <c r="AM16" s="253"/>
      <c r="AN16" s="253"/>
      <c r="AO16" s="253"/>
      <c r="AP16" s="253"/>
      <c r="AQ16" s="253"/>
      <c r="AR16" s="253"/>
      <c r="AS16" s="253"/>
      <c r="AT16" s="253"/>
      <c r="AU16" s="253"/>
      <c r="AV16" s="253"/>
      <c r="AW16" s="253"/>
      <c r="AX16" s="253"/>
      <c r="AY16" s="253"/>
      <c r="AZ16" s="253"/>
      <c r="BA16" s="253"/>
      <c r="BB16" s="253"/>
      <c r="BC16" s="253"/>
      <c r="BD16" s="253"/>
      <c r="BE16" s="52"/>
      <c r="BF16" s="300" t="str">
        <f>PN(SUM(BF14,BF15))</f>
        <v>—</v>
      </c>
      <c r="BG16" s="301"/>
      <c r="BH16" s="301"/>
      <c r="BI16" s="301"/>
      <c r="BJ16" s="301"/>
      <c r="BK16" s="301"/>
      <c r="BL16" s="301"/>
      <c r="BM16" s="301"/>
      <c r="BN16" s="301"/>
      <c r="BO16" s="301"/>
      <c r="BP16" s="302"/>
      <c r="BQ16" s="300" t="str">
        <f>PN(SUM(BQ14,BQ15))</f>
        <v>—</v>
      </c>
      <c r="BR16" s="301"/>
      <c r="BS16" s="301"/>
      <c r="BT16" s="301"/>
      <c r="BU16" s="301"/>
      <c r="BV16" s="301"/>
      <c r="BW16" s="301"/>
      <c r="BX16" s="301"/>
      <c r="BY16" s="301"/>
      <c r="BZ16" s="301"/>
      <c r="CA16" s="302"/>
      <c r="CB16" s="300" t="str">
        <f>PN(SUM(CB14,CB15))</f>
        <v>—</v>
      </c>
      <c r="CC16" s="301"/>
      <c r="CD16" s="301"/>
      <c r="CE16" s="301"/>
      <c r="CF16" s="301"/>
      <c r="CG16" s="301"/>
      <c r="CH16" s="301"/>
      <c r="CI16" s="301"/>
      <c r="CJ16" s="301"/>
      <c r="CK16" s="301"/>
      <c r="CL16" s="302"/>
      <c r="CM16" s="300" t="str">
        <f>PN(SUM(CM14,CM15))</f>
        <v>—</v>
      </c>
      <c r="CN16" s="301"/>
      <c r="CO16" s="301"/>
      <c r="CP16" s="301"/>
      <c r="CQ16" s="301"/>
      <c r="CR16" s="301"/>
      <c r="CS16" s="301"/>
      <c r="CT16" s="301"/>
      <c r="CU16" s="301"/>
      <c r="CV16" s="301"/>
      <c r="CW16" s="302"/>
      <c r="CX16" s="300" t="str">
        <f>PN(SUM(CX14,CX15))</f>
        <v>—</v>
      </c>
      <c r="CY16" s="301"/>
      <c r="CZ16" s="301"/>
      <c r="DA16" s="301"/>
      <c r="DB16" s="301"/>
      <c r="DC16" s="301"/>
      <c r="DD16" s="301"/>
      <c r="DE16" s="301"/>
      <c r="DF16" s="301"/>
      <c r="DG16" s="301"/>
      <c r="DH16" s="302"/>
      <c r="DI16" s="300" t="str">
        <f>PN(SUM(DI14,DI15))</f>
        <v>—</v>
      </c>
      <c r="DJ16" s="301"/>
      <c r="DK16" s="301"/>
      <c r="DL16" s="301"/>
      <c r="DM16" s="301"/>
      <c r="DN16" s="301"/>
      <c r="DO16" s="301"/>
      <c r="DP16" s="301"/>
      <c r="DQ16" s="301"/>
      <c r="DR16" s="301"/>
      <c r="DS16" s="302"/>
      <c r="DT16" s="300" t="str">
        <f>PN(SUM(DT14,DT15))</f>
        <v>—</v>
      </c>
      <c r="DU16" s="301"/>
      <c r="DV16" s="301"/>
      <c r="DW16" s="301"/>
      <c r="DX16" s="301"/>
      <c r="DY16" s="301"/>
      <c r="DZ16" s="301"/>
      <c r="EA16" s="301"/>
      <c r="EB16" s="301"/>
      <c r="EC16" s="301"/>
      <c r="ED16" s="302"/>
      <c r="EE16" s="300" t="str">
        <f>PN(SUM(EE14,EE15))</f>
        <v>—</v>
      </c>
      <c r="EF16" s="301"/>
      <c r="EG16" s="301"/>
      <c r="EH16" s="301"/>
      <c r="EI16" s="301"/>
      <c r="EJ16" s="301"/>
      <c r="EK16" s="301"/>
      <c r="EL16" s="301"/>
      <c r="EM16" s="301"/>
      <c r="EN16" s="301"/>
      <c r="EO16" s="302"/>
      <c r="EP16" s="300" t="str">
        <f>PN(SUM(EP14,EP15))</f>
        <v>—</v>
      </c>
      <c r="EQ16" s="301"/>
      <c r="ER16" s="301"/>
      <c r="ES16" s="301"/>
      <c r="ET16" s="301"/>
      <c r="EU16" s="301"/>
      <c r="EV16" s="301"/>
      <c r="EW16" s="301"/>
      <c r="EX16" s="301"/>
      <c r="EY16" s="301"/>
      <c r="EZ16" s="302"/>
      <c r="FA16" s="300" t="str">
        <f>PN(SUM(FA14,FA15))</f>
        <v>—</v>
      </c>
      <c r="FB16" s="301"/>
      <c r="FC16" s="301"/>
      <c r="FD16" s="301"/>
      <c r="FE16" s="301"/>
      <c r="FF16" s="301"/>
      <c r="FG16" s="301"/>
      <c r="FH16" s="301"/>
      <c r="FI16" s="301"/>
      <c r="FJ16" s="301"/>
      <c r="FK16" s="302"/>
    </row>
    <row r="17" spans="1:167" s="2" customFormat="1" ht="13.5" customHeight="1">
      <c r="A17" s="250" t="s">
        <v>595</v>
      </c>
      <c r="B17" s="251"/>
      <c r="C17" s="251"/>
      <c r="D17" s="251"/>
      <c r="E17" s="251"/>
      <c r="F17" s="251"/>
      <c r="G17" s="252"/>
      <c r="H17" s="14"/>
      <c r="I17" s="222" t="s">
        <v>764</v>
      </c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22"/>
      <c r="AH17" s="222"/>
      <c r="AI17" s="222"/>
      <c r="AJ17" s="222"/>
      <c r="AK17" s="222"/>
      <c r="AL17" s="222"/>
      <c r="AM17" s="222"/>
      <c r="AN17" s="222"/>
      <c r="AO17" s="222"/>
      <c r="AP17" s="222"/>
      <c r="AQ17" s="222"/>
      <c r="AR17" s="222"/>
      <c r="AS17" s="222"/>
      <c r="AT17" s="222"/>
      <c r="AU17" s="222"/>
      <c r="AV17" s="222"/>
      <c r="AW17" s="222"/>
      <c r="AX17" s="222"/>
      <c r="AY17" s="222"/>
      <c r="AZ17" s="222"/>
      <c r="BA17" s="222"/>
      <c r="BB17" s="222"/>
      <c r="BC17" s="222"/>
      <c r="BD17" s="222"/>
      <c r="BE17" s="222"/>
      <c r="BF17" s="222"/>
      <c r="BG17" s="222"/>
      <c r="BH17" s="222"/>
      <c r="BI17" s="222"/>
      <c r="BJ17" s="222"/>
      <c r="BK17" s="222"/>
      <c r="BL17" s="222"/>
      <c r="BM17" s="222"/>
      <c r="BN17" s="222"/>
      <c r="BO17" s="222"/>
      <c r="BP17" s="222"/>
      <c r="BQ17" s="222"/>
      <c r="BR17" s="222"/>
      <c r="BS17" s="222"/>
      <c r="BT17" s="222"/>
      <c r="BU17" s="222"/>
      <c r="BV17" s="222"/>
      <c r="BW17" s="222"/>
      <c r="BX17" s="222"/>
      <c r="BY17" s="222"/>
      <c r="BZ17" s="222"/>
      <c r="CA17" s="222"/>
      <c r="CB17" s="222"/>
      <c r="CC17" s="222"/>
      <c r="CD17" s="222"/>
      <c r="CE17" s="222"/>
      <c r="CF17" s="222"/>
      <c r="CG17" s="222"/>
      <c r="CH17" s="222"/>
      <c r="CI17" s="222"/>
      <c r="CJ17" s="222"/>
      <c r="CK17" s="222"/>
      <c r="CL17" s="222"/>
      <c r="CM17" s="222"/>
      <c r="CN17" s="222"/>
      <c r="CO17" s="222"/>
      <c r="CP17" s="222"/>
      <c r="CQ17" s="222"/>
      <c r="CR17" s="222"/>
      <c r="CS17" s="222"/>
      <c r="CT17" s="222"/>
      <c r="CU17" s="222"/>
      <c r="CV17" s="222"/>
      <c r="CW17" s="222"/>
      <c r="CX17" s="222"/>
      <c r="CY17" s="222"/>
      <c r="CZ17" s="222"/>
      <c r="DA17" s="222"/>
      <c r="DB17" s="222"/>
      <c r="DC17" s="222"/>
      <c r="DD17" s="222"/>
      <c r="DE17" s="222"/>
      <c r="DF17" s="222"/>
      <c r="DG17" s="222"/>
      <c r="DH17" s="222"/>
      <c r="DI17" s="222"/>
      <c r="DJ17" s="222"/>
      <c r="DK17" s="222"/>
      <c r="DL17" s="222"/>
      <c r="DM17" s="222"/>
      <c r="DN17" s="222"/>
      <c r="DO17" s="222"/>
      <c r="DP17" s="222"/>
      <c r="DQ17" s="222"/>
      <c r="DR17" s="222"/>
      <c r="DS17" s="222"/>
      <c r="DT17" s="222"/>
      <c r="DU17" s="222"/>
      <c r="DV17" s="222"/>
      <c r="DW17" s="222"/>
      <c r="DX17" s="222"/>
      <c r="DY17" s="222"/>
      <c r="DZ17" s="222"/>
      <c r="EA17" s="222"/>
      <c r="EB17" s="222"/>
      <c r="EC17" s="222"/>
      <c r="ED17" s="222"/>
      <c r="EE17" s="222"/>
      <c r="EF17" s="222"/>
      <c r="EG17" s="222"/>
      <c r="EH17" s="222"/>
      <c r="EI17" s="222"/>
      <c r="EJ17" s="222"/>
      <c r="EK17" s="222"/>
      <c r="EL17" s="222"/>
      <c r="EM17" s="222"/>
      <c r="EN17" s="222"/>
      <c r="EO17" s="222"/>
      <c r="EP17" s="222"/>
      <c r="EQ17" s="222"/>
      <c r="ER17" s="222"/>
      <c r="ES17" s="222"/>
      <c r="ET17" s="222"/>
      <c r="EU17" s="222"/>
      <c r="EV17" s="222"/>
      <c r="EW17" s="222"/>
      <c r="EX17" s="222"/>
      <c r="EY17" s="222"/>
      <c r="EZ17" s="222"/>
      <c r="FA17" s="222"/>
      <c r="FB17" s="222"/>
      <c r="FC17" s="222"/>
      <c r="FD17" s="222"/>
      <c r="FE17" s="222"/>
      <c r="FF17" s="222"/>
      <c r="FG17" s="222"/>
      <c r="FH17" s="222"/>
      <c r="FI17" s="222"/>
      <c r="FJ17" s="222"/>
      <c r="FK17" s="223"/>
    </row>
    <row r="18" spans="1:167" s="2" customFormat="1" ht="13.5" customHeight="1">
      <c r="A18" s="275" t="s">
        <v>782</v>
      </c>
      <c r="B18" s="276"/>
      <c r="C18" s="276"/>
      <c r="D18" s="276"/>
      <c r="E18" s="276"/>
      <c r="F18" s="340"/>
      <c r="G18" s="277"/>
      <c r="H18" s="61"/>
      <c r="I18" s="295" t="s">
        <v>1174</v>
      </c>
      <c r="J18" s="295"/>
      <c r="K18" s="295"/>
      <c r="L18" s="295"/>
      <c r="M18" s="295"/>
      <c r="N18" s="295"/>
      <c r="O18" s="295"/>
      <c r="P18" s="295"/>
      <c r="Q18" s="295"/>
      <c r="R18" s="295"/>
      <c r="S18" s="295"/>
      <c r="T18" s="295"/>
      <c r="U18" s="295"/>
      <c r="V18" s="295"/>
      <c r="W18" s="295"/>
      <c r="X18" s="295"/>
      <c r="Y18" s="295"/>
      <c r="Z18" s="295"/>
      <c r="AA18" s="295"/>
      <c r="AB18" s="295"/>
      <c r="AC18" s="295"/>
      <c r="AD18" s="295"/>
      <c r="AE18" s="295"/>
      <c r="AF18" s="295"/>
      <c r="AG18" s="295"/>
      <c r="AH18" s="295"/>
      <c r="AI18" s="295"/>
      <c r="AJ18" s="295"/>
      <c r="AK18" s="295"/>
      <c r="AL18" s="295"/>
      <c r="AM18" s="295"/>
      <c r="AN18" s="295"/>
      <c r="AO18" s="295"/>
      <c r="AP18" s="295"/>
      <c r="AQ18" s="295"/>
      <c r="AR18" s="295"/>
      <c r="AS18" s="295"/>
      <c r="AT18" s="295"/>
      <c r="AU18" s="295"/>
      <c r="AV18" s="295"/>
      <c r="AW18" s="295"/>
      <c r="AX18" s="295"/>
      <c r="AY18" s="295"/>
      <c r="AZ18" s="295"/>
      <c r="BA18" s="295"/>
      <c r="BB18" s="295"/>
      <c r="BC18" s="295"/>
      <c r="BD18" s="295"/>
      <c r="BE18" s="296"/>
      <c r="BF18" s="300" t="str">
        <f>PN(SUM(BF19:BF20))</f>
        <v>—</v>
      </c>
      <c r="BG18" s="301"/>
      <c r="BH18" s="301"/>
      <c r="BI18" s="301"/>
      <c r="BJ18" s="301"/>
      <c r="BK18" s="301"/>
      <c r="BL18" s="301"/>
      <c r="BM18" s="301"/>
      <c r="BN18" s="301"/>
      <c r="BO18" s="301"/>
      <c r="BP18" s="302"/>
      <c r="BQ18" s="300" t="str">
        <f>PN(SUM(BQ19:BQ20))</f>
        <v>—</v>
      </c>
      <c r="BR18" s="301"/>
      <c r="BS18" s="301"/>
      <c r="BT18" s="301"/>
      <c r="BU18" s="301"/>
      <c r="BV18" s="301"/>
      <c r="BW18" s="301"/>
      <c r="BX18" s="301"/>
      <c r="BY18" s="301"/>
      <c r="BZ18" s="301"/>
      <c r="CA18" s="302"/>
      <c r="CB18" s="300" t="str">
        <f>PN(SUM(CB19:CB20))</f>
        <v>—</v>
      </c>
      <c r="CC18" s="301"/>
      <c r="CD18" s="301"/>
      <c r="CE18" s="301"/>
      <c r="CF18" s="301"/>
      <c r="CG18" s="301"/>
      <c r="CH18" s="301"/>
      <c r="CI18" s="301"/>
      <c r="CJ18" s="301"/>
      <c r="CK18" s="301"/>
      <c r="CL18" s="302"/>
      <c r="CM18" s="300" t="str">
        <f>PN(SUM(CM19:CM20))</f>
        <v>—</v>
      </c>
      <c r="CN18" s="301"/>
      <c r="CO18" s="301"/>
      <c r="CP18" s="301"/>
      <c r="CQ18" s="301"/>
      <c r="CR18" s="301"/>
      <c r="CS18" s="301"/>
      <c r="CT18" s="301"/>
      <c r="CU18" s="301"/>
      <c r="CV18" s="301"/>
      <c r="CW18" s="302"/>
      <c r="CX18" s="300" t="str">
        <f>PN(SUM(CX19:CX20))</f>
        <v>—</v>
      </c>
      <c r="CY18" s="301"/>
      <c r="CZ18" s="301"/>
      <c r="DA18" s="301"/>
      <c r="DB18" s="301"/>
      <c r="DC18" s="301"/>
      <c r="DD18" s="301"/>
      <c r="DE18" s="301"/>
      <c r="DF18" s="301"/>
      <c r="DG18" s="301"/>
      <c r="DH18" s="302"/>
      <c r="DI18" s="300" t="str">
        <f>PN(SUM(DI19:DI20))</f>
        <v>—</v>
      </c>
      <c r="DJ18" s="301"/>
      <c r="DK18" s="301"/>
      <c r="DL18" s="301"/>
      <c r="DM18" s="301"/>
      <c r="DN18" s="301"/>
      <c r="DO18" s="301"/>
      <c r="DP18" s="301"/>
      <c r="DQ18" s="301"/>
      <c r="DR18" s="301"/>
      <c r="DS18" s="302"/>
      <c r="DT18" s="300" t="str">
        <f>PN(SUM(DT19:DT20))</f>
        <v>—</v>
      </c>
      <c r="DU18" s="301"/>
      <c r="DV18" s="301"/>
      <c r="DW18" s="301"/>
      <c r="DX18" s="301"/>
      <c r="DY18" s="301"/>
      <c r="DZ18" s="301"/>
      <c r="EA18" s="301"/>
      <c r="EB18" s="301"/>
      <c r="EC18" s="301"/>
      <c r="ED18" s="302"/>
      <c r="EE18" s="300" t="str">
        <f>PN(SUM(EE19:EE20))</f>
        <v>—</v>
      </c>
      <c r="EF18" s="301"/>
      <c r="EG18" s="301"/>
      <c r="EH18" s="301"/>
      <c r="EI18" s="301"/>
      <c r="EJ18" s="301"/>
      <c r="EK18" s="301"/>
      <c r="EL18" s="301"/>
      <c r="EM18" s="301"/>
      <c r="EN18" s="301"/>
      <c r="EO18" s="302"/>
      <c r="EP18" s="300" t="str">
        <f>PN(SUM(EP19:EP20))</f>
        <v>—</v>
      </c>
      <c r="EQ18" s="301"/>
      <c r="ER18" s="301"/>
      <c r="ES18" s="301"/>
      <c r="ET18" s="301"/>
      <c r="EU18" s="301"/>
      <c r="EV18" s="301"/>
      <c r="EW18" s="301"/>
      <c r="EX18" s="301"/>
      <c r="EY18" s="301"/>
      <c r="EZ18" s="302"/>
      <c r="FA18" s="300" t="str">
        <f>PN(SUM(FA19:FA20))</f>
        <v>—</v>
      </c>
      <c r="FB18" s="301"/>
      <c r="FC18" s="301"/>
      <c r="FD18" s="301"/>
      <c r="FE18" s="301"/>
      <c r="FF18" s="301"/>
      <c r="FG18" s="301"/>
      <c r="FH18" s="301"/>
      <c r="FI18" s="301"/>
      <c r="FJ18" s="301"/>
      <c r="FK18" s="302"/>
    </row>
    <row r="19" spans="1:167" s="2" customFormat="1" ht="13.5" customHeight="1">
      <c r="A19" s="250" t="s">
        <v>1273</v>
      </c>
      <c r="B19" s="251"/>
      <c r="C19" s="251"/>
      <c r="D19" s="251"/>
      <c r="E19" s="251"/>
      <c r="F19" s="251"/>
      <c r="G19" s="252"/>
      <c r="H19" s="14"/>
      <c r="I19" s="231" t="s">
        <v>909</v>
      </c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  <c r="AI19" s="231"/>
      <c r="AJ19" s="231"/>
      <c r="AK19" s="231"/>
      <c r="AL19" s="231"/>
      <c r="AM19" s="231"/>
      <c r="AN19" s="231"/>
      <c r="AO19" s="231"/>
      <c r="AP19" s="231"/>
      <c r="AQ19" s="231"/>
      <c r="AR19" s="231"/>
      <c r="AS19" s="231"/>
      <c r="AT19" s="231"/>
      <c r="AU19" s="231"/>
      <c r="AV19" s="231"/>
      <c r="AW19" s="231"/>
      <c r="AX19" s="231"/>
      <c r="AY19" s="231"/>
      <c r="AZ19" s="231"/>
      <c r="BA19" s="231"/>
      <c r="BB19" s="231"/>
      <c r="BC19" s="231"/>
      <c r="BD19" s="231"/>
      <c r="BE19" s="232"/>
      <c r="BF19" s="300"/>
      <c r="BG19" s="301"/>
      <c r="BH19" s="301"/>
      <c r="BI19" s="301"/>
      <c r="BJ19" s="301"/>
      <c r="BK19" s="301"/>
      <c r="BL19" s="301"/>
      <c r="BM19" s="301"/>
      <c r="BN19" s="301"/>
      <c r="BO19" s="301"/>
      <c r="BP19" s="302"/>
      <c r="BQ19" s="300"/>
      <c r="BR19" s="301"/>
      <c r="BS19" s="301"/>
      <c r="BT19" s="301"/>
      <c r="BU19" s="301"/>
      <c r="BV19" s="301"/>
      <c r="BW19" s="301"/>
      <c r="BX19" s="301"/>
      <c r="BY19" s="301"/>
      <c r="BZ19" s="301"/>
      <c r="CA19" s="302"/>
      <c r="CB19" s="300"/>
      <c r="CC19" s="301"/>
      <c r="CD19" s="301"/>
      <c r="CE19" s="301"/>
      <c r="CF19" s="301"/>
      <c r="CG19" s="301"/>
      <c r="CH19" s="301"/>
      <c r="CI19" s="301"/>
      <c r="CJ19" s="301"/>
      <c r="CK19" s="301"/>
      <c r="CL19" s="302"/>
      <c r="CM19" s="300"/>
      <c r="CN19" s="301"/>
      <c r="CO19" s="301"/>
      <c r="CP19" s="301"/>
      <c r="CQ19" s="301"/>
      <c r="CR19" s="301"/>
      <c r="CS19" s="301"/>
      <c r="CT19" s="301"/>
      <c r="CU19" s="301"/>
      <c r="CV19" s="301"/>
      <c r="CW19" s="302"/>
      <c r="CX19" s="300"/>
      <c r="CY19" s="301"/>
      <c r="CZ19" s="301"/>
      <c r="DA19" s="301"/>
      <c r="DB19" s="301"/>
      <c r="DC19" s="301"/>
      <c r="DD19" s="301"/>
      <c r="DE19" s="301"/>
      <c r="DF19" s="301"/>
      <c r="DG19" s="301"/>
      <c r="DH19" s="302"/>
      <c r="DI19" s="300"/>
      <c r="DJ19" s="301"/>
      <c r="DK19" s="301"/>
      <c r="DL19" s="301"/>
      <c r="DM19" s="301"/>
      <c r="DN19" s="301"/>
      <c r="DO19" s="301"/>
      <c r="DP19" s="301"/>
      <c r="DQ19" s="301"/>
      <c r="DR19" s="301"/>
      <c r="DS19" s="302"/>
      <c r="DT19" s="300"/>
      <c r="DU19" s="301"/>
      <c r="DV19" s="301"/>
      <c r="DW19" s="301"/>
      <c r="DX19" s="301"/>
      <c r="DY19" s="301"/>
      <c r="DZ19" s="301"/>
      <c r="EA19" s="301"/>
      <c r="EB19" s="301"/>
      <c r="EC19" s="301"/>
      <c r="ED19" s="302"/>
      <c r="EE19" s="300"/>
      <c r="EF19" s="301"/>
      <c r="EG19" s="301"/>
      <c r="EH19" s="301"/>
      <c r="EI19" s="301"/>
      <c r="EJ19" s="301"/>
      <c r="EK19" s="301"/>
      <c r="EL19" s="301"/>
      <c r="EM19" s="301"/>
      <c r="EN19" s="301"/>
      <c r="EO19" s="302"/>
      <c r="EP19" s="300"/>
      <c r="EQ19" s="301"/>
      <c r="ER19" s="301"/>
      <c r="ES19" s="301"/>
      <c r="ET19" s="301"/>
      <c r="EU19" s="301"/>
      <c r="EV19" s="301"/>
      <c r="EW19" s="301"/>
      <c r="EX19" s="301"/>
      <c r="EY19" s="301"/>
      <c r="EZ19" s="302"/>
      <c r="FA19" s="300"/>
      <c r="FB19" s="301"/>
      <c r="FC19" s="301"/>
      <c r="FD19" s="301"/>
      <c r="FE19" s="301"/>
      <c r="FF19" s="301"/>
      <c r="FG19" s="301"/>
      <c r="FH19" s="301"/>
      <c r="FI19" s="301"/>
      <c r="FJ19" s="301"/>
      <c r="FK19" s="302"/>
    </row>
    <row r="20" spans="1:167" s="2" customFormat="1" ht="13.5" customHeight="1">
      <c r="A20" s="250" t="s">
        <v>910</v>
      </c>
      <c r="B20" s="251"/>
      <c r="C20" s="251"/>
      <c r="D20" s="251"/>
      <c r="E20" s="251"/>
      <c r="F20" s="251"/>
      <c r="G20" s="252"/>
      <c r="H20" s="14"/>
      <c r="I20" s="231" t="s">
        <v>1175</v>
      </c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1"/>
      <c r="AQ20" s="231"/>
      <c r="AR20" s="231"/>
      <c r="AS20" s="231"/>
      <c r="AT20" s="231"/>
      <c r="AU20" s="231"/>
      <c r="AV20" s="231"/>
      <c r="AW20" s="231"/>
      <c r="AX20" s="231"/>
      <c r="AY20" s="231"/>
      <c r="AZ20" s="231"/>
      <c r="BA20" s="231"/>
      <c r="BB20" s="231"/>
      <c r="BC20" s="231"/>
      <c r="BD20" s="231"/>
      <c r="BE20" s="232"/>
      <c r="BF20" s="300"/>
      <c r="BG20" s="301"/>
      <c r="BH20" s="301"/>
      <c r="BI20" s="301"/>
      <c r="BJ20" s="301"/>
      <c r="BK20" s="301"/>
      <c r="BL20" s="301"/>
      <c r="BM20" s="301"/>
      <c r="BN20" s="301"/>
      <c r="BO20" s="301"/>
      <c r="BP20" s="302"/>
      <c r="BQ20" s="300"/>
      <c r="BR20" s="301"/>
      <c r="BS20" s="301"/>
      <c r="BT20" s="301"/>
      <c r="BU20" s="301"/>
      <c r="BV20" s="301"/>
      <c r="BW20" s="301"/>
      <c r="BX20" s="301"/>
      <c r="BY20" s="301"/>
      <c r="BZ20" s="301"/>
      <c r="CA20" s="302"/>
      <c r="CB20" s="300"/>
      <c r="CC20" s="301"/>
      <c r="CD20" s="301"/>
      <c r="CE20" s="301"/>
      <c r="CF20" s="301"/>
      <c r="CG20" s="301"/>
      <c r="CH20" s="301"/>
      <c r="CI20" s="301"/>
      <c r="CJ20" s="301"/>
      <c r="CK20" s="301"/>
      <c r="CL20" s="302"/>
      <c r="CM20" s="300"/>
      <c r="CN20" s="301"/>
      <c r="CO20" s="301"/>
      <c r="CP20" s="301"/>
      <c r="CQ20" s="301"/>
      <c r="CR20" s="301"/>
      <c r="CS20" s="301"/>
      <c r="CT20" s="301"/>
      <c r="CU20" s="301"/>
      <c r="CV20" s="301"/>
      <c r="CW20" s="302"/>
      <c r="CX20" s="300"/>
      <c r="CY20" s="301"/>
      <c r="CZ20" s="301"/>
      <c r="DA20" s="301"/>
      <c r="DB20" s="301"/>
      <c r="DC20" s="301"/>
      <c r="DD20" s="301"/>
      <c r="DE20" s="301"/>
      <c r="DF20" s="301"/>
      <c r="DG20" s="301"/>
      <c r="DH20" s="302"/>
      <c r="DI20" s="300"/>
      <c r="DJ20" s="301"/>
      <c r="DK20" s="301"/>
      <c r="DL20" s="301"/>
      <c r="DM20" s="301"/>
      <c r="DN20" s="301"/>
      <c r="DO20" s="301"/>
      <c r="DP20" s="301"/>
      <c r="DQ20" s="301"/>
      <c r="DR20" s="301"/>
      <c r="DS20" s="302"/>
      <c r="DT20" s="300"/>
      <c r="DU20" s="301"/>
      <c r="DV20" s="301"/>
      <c r="DW20" s="301"/>
      <c r="DX20" s="301"/>
      <c r="DY20" s="301"/>
      <c r="DZ20" s="301"/>
      <c r="EA20" s="301"/>
      <c r="EB20" s="301"/>
      <c r="EC20" s="301"/>
      <c r="ED20" s="302"/>
      <c r="EE20" s="300"/>
      <c r="EF20" s="301"/>
      <c r="EG20" s="301"/>
      <c r="EH20" s="301"/>
      <c r="EI20" s="301"/>
      <c r="EJ20" s="301"/>
      <c r="EK20" s="301"/>
      <c r="EL20" s="301"/>
      <c r="EM20" s="301"/>
      <c r="EN20" s="301"/>
      <c r="EO20" s="302"/>
      <c r="EP20" s="300"/>
      <c r="EQ20" s="301"/>
      <c r="ER20" s="301"/>
      <c r="ES20" s="301"/>
      <c r="ET20" s="301"/>
      <c r="EU20" s="301"/>
      <c r="EV20" s="301"/>
      <c r="EW20" s="301"/>
      <c r="EX20" s="301"/>
      <c r="EY20" s="301"/>
      <c r="EZ20" s="302"/>
      <c r="FA20" s="300"/>
      <c r="FB20" s="301"/>
      <c r="FC20" s="301"/>
      <c r="FD20" s="301"/>
      <c r="FE20" s="301"/>
      <c r="FF20" s="301"/>
      <c r="FG20" s="301"/>
      <c r="FH20" s="301"/>
      <c r="FI20" s="301"/>
      <c r="FJ20" s="301"/>
      <c r="FK20" s="302"/>
    </row>
    <row r="21" spans="1:167" s="2" customFormat="1" ht="13.5" customHeight="1">
      <c r="A21" s="250" t="s">
        <v>1275</v>
      </c>
      <c r="B21" s="251"/>
      <c r="C21" s="251"/>
      <c r="D21" s="251"/>
      <c r="E21" s="251"/>
      <c r="F21" s="251"/>
      <c r="G21" s="252"/>
      <c r="H21" s="14"/>
      <c r="I21" s="231" t="s">
        <v>918</v>
      </c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J21" s="231"/>
      <c r="AK21" s="231"/>
      <c r="AL21" s="231"/>
      <c r="AM21" s="231"/>
      <c r="AN21" s="231"/>
      <c r="AO21" s="231"/>
      <c r="AP21" s="231"/>
      <c r="AQ21" s="231"/>
      <c r="AR21" s="231"/>
      <c r="AS21" s="231"/>
      <c r="AT21" s="231"/>
      <c r="AU21" s="231"/>
      <c r="AV21" s="231"/>
      <c r="AW21" s="231"/>
      <c r="AX21" s="231"/>
      <c r="AY21" s="231"/>
      <c r="AZ21" s="231"/>
      <c r="BA21" s="231"/>
      <c r="BB21" s="231"/>
      <c r="BC21" s="231"/>
      <c r="BD21" s="231"/>
      <c r="BE21" s="232"/>
      <c r="BF21" s="300"/>
      <c r="BG21" s="301"/>
      <c r="BH21" s="301"/>
      <c r="BI21" s="301"/>
      <c r="BJ21" s="301"/>
      <c r="BK21" s="301"/>
      <c r="BL21" s="301"/>
      <c r="BM21" s="301"/>
      <c r="BN21" s="301"/>
      <c r="BO21" s="301"/>
      <c r="BP21" s="302"/>
      <c r="BQ21" s="300"/>
      <c r="BR21" s="301"/>
      <c r="BS21" s="301"/>
      <c r="BT21" s="301"/>
      <c r="BU21" s="301"/>
      <c r="BV21" s="301"/>
      <c r="BW21" s="301"/>
      <c r="BX21" s="301"/>
      <c r="BY21" s="301"/>
      <c r="BZ21" s="301"/>
      <c r="CA21" s="302"/>
      <c r="CB21" s="300"/>
      <c r="CC21" s="301"/>
      <c r="CD21" s="301"/>
      <c r="CE21" s="301"/>
      <c r="CF21" s="301"/>
      <c r="CG21" s="301"/>
      <c r="CH21" s="301"/>
      <c r="CI21" s="301"/>
      <c r="CJ21" s="301"/>
      <c r="CK21" s="301"/>
      <c r="CL21" s="302"/>
      <c r="CM21" s="300"/>
      <c r="CN21" s="301"/>
      <c r="CO21" s="301"/>
      <c r="CP21" s="301"/>
      <c r="CQ21" s="301"/>
      <c r="CR21" s="301"/>
      <c r="CS21" s="301"/>
      <c r="CT21" s="301"/>
      <c r="CU21" s="301"/>
      <c r="CV21" s="301"/>
      <c r="CW21" s="302"/>
      <c r="CX21" s="300"/>
      <c r="CY21" s="301"/>
      <c r="CZ21" s="301"/>
      <c r="DA21" s="301"/>
      <c r="DB21" s="301"/>
      <c r="DC21" s="301"/>
      <c r="DD21" s="301"/>
      <c r="DE21" s="301"/>
      <c r="DF21" s="301"/>
      <c r="DG21" s="301"/>
      <c r="DH21" s="302"/>
      <c r="DI21" s="300"/>
      <c r="DJ21" s="301"/>
      <c r="DK21" s="301"/>
      <c r="DL21" s="301"/>
      <c r="DM21" s="301"/>
      <c r="DN21" s="301"/>
      <c r="DO21" s="301"/>
      <c r="DP21" s="301"/>
      <c r="DQ21" s="301"/>
      <c r="DR21" s="301"/>
      <c r="DS21" s="302"/>
      <c r="DT21" s="300"/>
      <c r="DU21" s="301"/>
      <c r="DV21" s="301"/>
      <c r="DW21" s="301"/>
      <c r="DX21" s="301"/>
      <c r="DY21" s="301"/>
      <c r="DZ21" s="301"/>
      <c r="EA21" s="301"/>
      <c r="EB21" s="301"/>
      <c r="EC21" s="301"/>
      <c r="ED21" s="302"/>
      <c r="EE21" s="300"/>
      <c r="EF21" s="301"/>
      <c r="EG21" s="301"/>
      <c r="EH21" s="301"/>
      <c r="EI21" s="301"/>
      <c r="EJ21" s="301"/>
      <c r="EK21" s="301"/>
      <c r="EL21" s="301"/>
      <c r="EM21" s="301"/>
      <c r="EN21" s="301"/>
      <c r="EO21" s="302"/>
      <c r="EP21" s="300"/>
      <c r="EQ21" s="301"/>
      <c r="ER21" s="301"/>
      <c r="ES21" s="301"/>
      <c r="ET21" s="301"/>
      <c r="EU21" s="301"/>
      <c r="EV21" s="301"/>
      <c r="EW21" s="301"/>
      <c r="EX21" s="301"/>
      <c r="EY21" s="301"/>
      <c r="EZ21" s="302"/>
      <c r="FA21" s="300"/>
      <c r="FB21" s="301"/>
      <c r="FC21" s="301"/>
      <c r="FD21" s="301"/>
      <c r="FE21" s="301"/>
      <c r="FF21" s="301"/>
      <c r="FG21" s="301"/>
      <c r="FH21" s="301"/>
      <c r="FI21" s="301"/>
      <c r="FJ21" s="301"/>
      <c r="FK21" s="302"/>
    </row>
    <row r="22" spans="1:167" s="2" customFormat="1" ht="13.5" customHeight="1">
      <c r="A22" s="250" t="s">
        <v>1277</v>
      </c>
      <c r="B22" s="251"/>
      <c r="C22" s="251"/>
      <c r="D22" s="251"/>
      <c r="E22" s="251"/>
      <c r="F22" s="251"/>
      <c r="G22" s="252"/>
      <c r="H22" s="14"/>
      <c r="I22" s="231" t="s">
        <v>1280</v>
      </c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  <c r="AJ22" s="231"/>
      <c r="AK22" s="231"/>
      <c r="AL22" s="231"/>
      <c r="AM22" s="231"/>
      <c r="AN22" s="231"/>
      <c r="AO22" s="231"/>
      <c r="AP22" s="231"/>
      <c r="AQ22" s="231"/>
      <c r="AR22" s="231"/>
      <c r="AS22" s="231"/>
      <c r="AT22" s="231"/>
      <c r="AU22" s="231"/>
      <c r="AV22" s="231"/>
      <c r="AW22" s="231"/>
      <c r="AX22" s="231"/>
      <c r="AY22" s="231"/>
      <c r="AZ22" s="231"/>
      <c r="BA22" s="231"/>
      <c r="BB22" s="231"/>
      <c r="BC22" s="231"/>
      <c r="BD22" s="231"/>
      <c r="BE22" s="232"/>
      <c r="BF22" s="300"/>
      <c r="BG22" s="301"/>
      <c r="BH22" s="301"/>
      <c r="BI22" s="301"/>
      <c r="BJ22" s="301"/>
      <c r="BK22" s="301"/>
      <c r="BL22" s="301"/>
      <c r="BM22" s="301"/>
      <c r="BN22" s="301"/>
      <c r="BO22" s="301"/>
      <c r="BP22" s="302"/>
      <c r="BQ22" s="300"/>
      <c r="BR22" s="301"/>
      <c r="BS22" s="301"/>
      <c r="BT22" s="301"/>
      <c r="BU22" s="301"/>
      <c r="BV22" s="301"/>
      <c r="BW22" s="301"/>
      <c r="BX22" s="301"/>
      <c r="BY22" s="301"/>
      <c r="BZ22" s="301"/>
      <c r="CA22" s="302"/>
      <c r="CB22" s="300"/>
      <c r="CC22" s="301"/>
      <c r="CD22" s="301"/>
      <c r="CE22" s="301"/>
      <c r="CF22" s="301"/>
      <c r="CG22" s="301"/>
      <c r="CH22" s="301"/>
      <c r="CI22" s="301"/>
      <c r="CJ22" s="301"/>
      <c r="CK22" s="301"/>
      <c r="CL22" s="302"/>
      <c r="CM22" s="300"/>
      <c r="CN22" s="301"/>
      <c r="CO22" s="301"/>
      <c r="CP22" s="301"/>
      <c r="CQ22" s="301"/>
      <c r="CR22" s="301"/>
      <c r="CS22" s="301"/>
      <c r="CT22" s="301"/>
      <c r="CU22" s="301"/>
      <c r="CV22" s="301"/>
      <c r="CW22" s="302"/>
      <c r="CX22" s="300"/>
      <c r="CY22" s="301"/>
      <c r="CZ22" s="301"/>
      <c r="DA22" s="301"/>
      <c r="DB22" s="301"/>
      <c r="DC22" s="301"/>
      <c r="DD22" s="301"/>
      <c r="DE22" s="301"/>
      <c r="DF22" s="301"/>
      <c r="DG22" s="301"/>
      <c r="DH22" s="302"/>
      <c r="DI22" s="300"/>
      <c r="DJ22" s="301"/>
      <c r="DK22" s="301"/>
      <c r="DL22" s="301"/>
      <c r="DM22" s="301"/>
      <c r="DN22" s="301"/>
      <c r="DO22" s="301"/>
      <c r="DP22" s="301"/>
      <c r="DQ22" s="301"/>
      <c r="DR22" s="301"/>
      <c r="DS22" s="302"/>
      <c r="DT22" s="300"/>
      <c r="DU22" s="301"/>
      <c r="DV22" s="301"/>
      <c r="DW22" s="301"/>
      <c r="DX22" s="301"/>
      <c r="DY22" s="301"/>
      <c r="DZ22" s="301"/>
      <c r="EA22" s="301"/>
      <c r="EB22" s="301"/>
      <c r="EC22" s="301"/>
      <c r="ED22" s="302"/>
      <c r="EE22" s="300"/>
      <c r="EF22" s="301"/>
      <c r="EG22" s="301"/>
      <c r="EH22" s="301"/>
      <c r="EI22" s="301"/>
      <c r="EJ22" s="301"/>
      <c r="EK22" s="301"/>
      <c r="EL22" s="301"/>
      <c r="EM22" s="301"/>
      <c r="EN22" s="301"/>
      <c r="EO22" s="302"/>
      <c r="EP22" s="300"/>
      <c r="EQ22" s="301"/>
      <c r="ER22" s="301"/>
      <c r="ES22" s="301"/>
      <c r="ET22" s="301"/>
      <c r="EU22" s="301"/>
      <c r="EV22" s="301"/>
      <c r="EW22" s="301"/>
      <c r="EX22" s="301"/>
      <c r="EY22" s="301"/>
      <c r="EZ22" s="302"/>
      <c r="FA22" s="300"/>
      <c r="FB22" s="301"/>
      <c r="FC22" s="301"/>
      <c r="FD22" s="301"/>
      <c r="FE22" s="301"/>
      <c r="FF22" s="301"/>
      <c r="FG22" s="301"/>
      <c r="FH22" s="301"/>
      <c r="FI22" s="301"/>
      <c r="FJ22" s="301"/>
      <c r="FK22" s="302"/>
    </row>
    <row r="23" spans="1:167" s="2" customFormat="1" ht="13.5" customHeight="1">
      <c r="A23" s="250"/>
      <c r="B23" s="251"/>
      <c r="C23" s="251"/>
      <c r="D23" s="251"/>
      <c r="E23" s="251"/>
      <c r="F23" s="251"/>
      <c r="G23" s="252"/>
      <c r="H23" s="14"/>
      <c r="I23" s="253" t="s">
        <v>1281</v>
      </c>
      <c r="J23" s="253"/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3"/>
      <c r="AB23" s="253"/>
      <c r="AC23" s="253"/>
      <c r="AD23" s="253"/>
      <c r="AE23" s="253"/>
      <c r="AF23" s="253"/>
      <c r="AG23" s="253"/>
      <c r="AH23" s="253"/>
      <c r="AI23" s="253"/>
      <c r="AJ23" s="253"/>
      <c r="AK23" s="253"/>
      <c r="AL23" s="253"/>
      <c r="AM23" s="253"/>
      <c r="AN23" s="253"/>
      <c r="AO23" s="253"/>
      <c r="AP23" s="253"/>
      <c r="AQ23" s="253"/>
      <c r="AR23" s="253"/>
      <c r="AS23" s="253"/>
      <c r="AT23" s="253"/>
      <c r="AU23" s="253"/>
      <c r="AV23" s="253"/>
      <c r="AW23" s="253"/>
      <c r="AX23" s="253"/>
      <c r="AY23" s="253"/>
      <c r="AZ23" s="253"/>
      <c r="BA23" s="253"/>
      <c r="BB23" s="253"/>
      <c r="BC23" s="253"/>
      <c r="BD23" s="253"/>
      <c r="BE23" s="56"/>
      <c r="BF23" s="300" t="str">
        <f>PN(SUM(BF18,BF21,BF22))</f>
        <v>—</v>
      </c>
      <c r="BG23" s="301"/>
      <c r="BH23" s="301"/>
      <c r="BI23" s="301"/>
      <c r="BJ23" s="301"/>
      <c r="BK23" s="301"/>
      <c r="BL23" s="301"/>
      <c r="BM23" s="301"/>
      <c r="BN23" s="301"/>
      <c r="BO23" s="301"/>
      <c r="BP23" s="302"/>
      <c r="BQ23" s="300" t="str">
        <f>PN(SUM(BQ18,BQ21,BQ22))</f>
        <v>—</v>
      </c>
      <c r="BR23" s="301"/>
      <c r="BS23" s="301"/>
      <c r="BT23" s="301"/>
      <c r="BU23" s="301"/>
      <c r="BV23" s="301"/>
      <c r="BW23" s="301"/>
      <c r="BX23" s="301"/>
      <c r="BY23" s="301"/>
      <c r="BZ23" s="301"/>
      <c r="CA23" s="302"/>
      <c r="CB23" s="300" t="str">
        <f>PN(SUM(CB18,CB21,CB22))</f>
        <v>—</v>
      </c>
      <c r="CC23" s="301"/>
      <c r="CD23" s="301"/>
      <c r="CE23" s="301"/>
      <c r="CF23" s="301"/>
      <c r="CG23" s="301"/>
      <c r="CH23" s="301"/>
      <c r="CI23" s="301"/>
      <c r="CJ23" s="301"/>
      <c r="CK23" s="301"/>
      <c r="CL23" s="302"/>
      <c r="CM23" s="300" t="str">
        <f>PN(SUM(CM18,CM21,CM22))</f>
        <v>—</v>
      </c>
      <c r="CN23" s="301"/>
      <c r="CO23" s="301"/>
      <c r="CP23" s="301"/>
      <c r="CQ23" s="301"/>
      <c r="CR23" s="301"/>
      <c r="CS23" s="301"/>
      <c r="CT23" s="301"/>
      <c r="CU23" s="301"/>
      <c r="CV23" s="301"/>
      <c r="CW23" s="302"/>
      <c r="CX23" s="300" t="str">
        <f>PN(SUM(CX18,CX21,CX22))</f>
        <v>—</v>
      </c>
      <c r="CY23" s="301"/>
      <c r="CZ23" s="301"/>
      <c r="DA23" s="301"/>
      <c r="DB23" s="301"/>
      <c r="DC23" s="301"/>
      <c r="DD23" s="301"/>
      <c r="DE23" s="301"/>
      <c r="DF23" s="301"/>
      <c r="DG23" s="301"/>
      <c r="DH23" s="302"/>
      <c r="DI23" s="300" t="str">
        <f>PN(SUM(DI18,DI21,DI22))</f>
        <v>—</v>
      </c>
      <c r="DJ23" s="301"/>
      <c r="DK23" s="301"/>
      <c r="DL23" s="301"/>
      <c r="DM23" s="301"/>
      <c r="DN23" s="301"/>
      <c r="DO23" s="301"/>
      <c r="DP23" s="301"/>
      <c r="DQ23" s="301"/>
      <c r="DR23" s="301"/>
      <c r="DS23" s="302"/>
      <c r="DT23" s="300" t="str">
        <f>PN(SUM(DT18,DT21,DT22))</f>
        <v>—</v>
      </c>
      <c r="DU23" s="301"/>
      <c r="DV23" s="301"/>
      <c r="DW23" s="301"/>
      <c r="DX23" s="301"/>
      <c r="DY23" s="301"/>
      <c r="DZ23" s="301"/>
      <c r="EA23" s="301"/>
      <c r="EB23" s="301"/>
      <c r="EC23" s="301"/>
      <c r="ED23" s="302"/>
      <c r="EE23" s="300" t="str">
        <f>PN(SUM(EE18,EE21,EE22))</f>
        <v>—</v>
      </c>
      <c r="EF23" s="301"/>
      <c r="EG23" s="301"/>
      <c r="EH23" s="301"/>
      <c r="EI23" s="301"/>
      <c r="EJ23" s="301"/>
      <c r="EK23" s="301"/>
      <c r="EL23" s="301"/>
      <c r="EM23" s="301"/>
      <c r="EN23" s="301"/>
      <c r="EO23" s="302"/>
      <c r="EP23" s="300" t="str">
        <f>PN(SUM(EP18,EP21,EP22))</f>
        <v>—</v>
      </c>
      <c r="EQ23" s="301"/>
      <c r="ER23" s="301"/>
      <c r="ES23" s="301"/>
      <c r="ET23" s="301"/>
      <c r="EU23" s="301"/>
      <c r="EV23" s="301"/>
      <c r="EW23" s="301"/>
      <c r="EX23" s="301"/>
      <c r="EY23" s="301"/>
      <c r="EZ23" s="302"/>
      <c r="FA23" s="300" t="str">
        <f>PN(SUM(FA18,FA21,FA22))</f>
        <v>—</v>
      </c>
      <c r="FB23" s="301"/>
      <c r="FC23" s="301"/>
      <c r="FD23" s="301"/>
      <c r="FE23" s="301"/>
      <c r="FF23" s="301"/>
      <c r="FG23" s="301"/>
      <c r="FH23" s="301"/>
      <c r="FI23" s="301"/>
      <c r="FJ23" s="301"/>
      <c r="FK23" s="302"/>
    </row>
    <row r="24" spans="1:167" s="2" customFormat="1" ht="13.5" customHeight="1">
      <c r="A24" s="250" t="s">
        <v>1278</v>
      </c>
      <c r="B24" s="251"/>
      <c r="C24" s="251"/>
      <c r="D24" s="251"/>
      <c r="E24" s="251"/>
      <c r="F24" s="251"/>
      <c r="G24" s="252"/>
      <c r="H24" s="14"/>
      <c r="I24" s="222" t="s">
        <v>681</v>
      </c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2"/>
      <c r="AT24" s="222"/>
      <c r="AU24" s="222"/>
      <c r="AV24" s="222"/>
      <c r="AW24" s="222"/>
      <c r="AX24" s="222"/>
      <c r="AY24" s="222"/>
      <c r="AZ24" s="222"/>
      <c r="BA24" s="222"/>
      <c r="BB24" s="222"/>
      <c r="BC24" s="222"/>
      <c r="BD24" s="222"/>
      <c r="BE24" s="223"/>
      <c r="BF24" s="300"/>
      <c r="BG24" s="301"/>
      <c r="BH24" s="301"/>
      <c r="BI24" s="301"/>
      <c r="BJ24" s="301"/>
      <c r="BK24" s="301"/>
      <c r="BL24" s="301"/>
      <c r="BM24" s="301"/>
      <c r="BN24" s="301"/>
      <c r="BO24" s="301"/>
      <c r="BP24" s="302"/>
      <c r="BQ24" s="300"/>
      <c r="BR24" s="301"/>
      <c r="BS24" s="301"/>
      <c r="BT24" s="301"/>
      <c r="BU24" s="301"/>
      <c r="BV24" s="301"/>
      <c r="BW24" s="301"/>
      <c r="BX24" s="301"/>
      <c r="BY24" s="301"/>
      <c r="BZ24" s="301"/>
      <c r="CA24" s="302"/>
      <c r="CB24" s="300"/>
      <c r="CC24" s="301"/>
      <c r="CD24" s="301"/>
      <c r="CE24" s="301"/>
      <c r="CF24" s="301"/>
      <c r="CG24" s="301"/>
      <c r="CH24" s="301"/>
      <c r="CI24" s="301"/>
      <c r="CJ24" s="301"/>
      <c r="CK24" s="301"/>
      <c r="CL24" s="302"/>
      <c r="CM24" s="300"/>
      <c r="CN24" s="301"/>
      <c r="CO24" s="301"/>
      <c r="CP24" s="301"/>
      <c r="CQ24" s="301"/>
      <c r="CR24" s="301"/>
      <c r="CS24" s="301"/>
      <c r="CT24" s="301"/>
      <c r="CU24" s="301"/>
      <c r="CV24" s="301"/>
      <c r="CW24" s="302"/>
      <c r="CX24" s="300"/>
      <c r="CY24" s="301"/>
      <c r="CZ24" s="301"/>
      <c r="DA24" s="301"/>
      <c r="DB24" s="301"/>
      <c r="DC24" s="301"/>
      <c r="DD24" s="301"/>
      <c r="DE24" s="301"/>
      <c r="DF24" s="301"/>
      <c r="DG24" s="301"/>
      <c r="DH24" s="302"/>
      <c r="DI24" s="300"/>
      <c r="DJ24" s="301"/>
      <c r="DK24" s="301"/>
      <c r="DL24" s="301"/>
      <c r="DM24" s="301"/>
      <c r="DN24" s="301"/>
      <c r="DO24" s="301"/>
      <c r="DP24" s="301"/>
      <c r="DQ24" s="301"/>
      <c r="DR24" s="301"/>
      <c r="DS24" s="302"/>
      <c r="DT24" s="300"/>
      <c r="DU24" s="301"/>
      <c r="DV24" s="301"/>
      <c r="DW24" s="301"/>
      <c r="DX24" s="301"/>
      <c r="DY24" s="301"/>
      <c r="DZ24" s="301"/>
      <c r="EA24" s="301"/>
      <c r="EB24" s="301"/>
      <c r="EC24" s="301"/>
      <c r="ED24" s="302"/>
      <c r="EE24" s="300"/>
      <c r="EF24" s="301"/>
      <c r="EG24" s="301"/>
      <c r="EH24" s="301"/>
      <c r="EI24" s="301"/>
      <c r="EJ24" s="301"/>
      <c r="EK24" s="301"/>
      <c r="EL24" s="301"/>
      <c r="EM24" s="301"/>
      <c r="EN24" s="301"/>
      <c r="EO24" s="302"/>
      <c r="EP24" s="300"/>
      <c r="EQ24" s="301"/>
      <c r="ER24" s="301"/>
      <c r="ES24" s="301"/>
      <c r="ET24" s="301"/>
      <c r="EU24" s="301"/>
      <c r="EV24" s="301"/>
      <c r="EW24" s="301"/>
      <c r="EX24" s="301"/>
      <c r="EY24" s="301"/>
      <c r="EZ24" s="302"/>
      <c r="FA24" s="300"/>
      <c r="FB24" s="301"/>
      <c r="FC24" s="301"/>
      <c r="FD24" s="301"/>
      <c r="FE24" s="301"/>
      <c r="FF24" s="301"/>
      <c r="FG24" s="301"/>
      <c r="FH24" s="301"/>
      <c r="FI24" s="301"/>
      <c r="FJ24" s="301"/>
      <c r="FK24" s="302"/>
    </row>
    <row r="25" spans="1:167" s="2" customFormat="1" ht="13.5" customHeight="1">
      <c r="A25" s="250"/>
      <c r="B25" s="251"/>
      <c r="C25" s="251"/>
      <c r="D25" s="251"/>
      <c r="E25" s="251"/>
      <c r="F25" s="251"/>
      <c r="G25" s="252"/>
      <c r="H25" s="14"/>
      <c r="I25" s="253" t="s">
        <v>736</v>
      </c>
      <c r="J25" s="253"/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3"/>
      <c r="AB25" s="253"/>
      <c r="AC25" s="253"/>
      <c r="AD25" s="253"/>
      <c r="AE25" s="253"/>
      <c r="AF25" s="253"/>
      <c r="AG25" s="253"/>
      <c r="AH25" s="253"/>
      <c r="AI25" s="253"/>
      <c r="AJ25" s="253"/>
      <c r="AK25" s="253"/>
      <c r="AL25" s="253"/>
      <c r="AM25" s="253"/>
      <c r="AN25" s="253"/>
      <c r="AO25" s="253"/>
      <c r="AP25" s="253"/>
      <c r="AQ25" s="253"/>
      <c r="AR25" s="253"/>
      <c r="AS25" s="253"/>
      <c r="AT25" s="253"/>
      <c r="AU25" s="253"/>
      <c r="AV25" s="253"/>
      <c r="AW25" s="253"/>
      <c r="AX25" s="253"/>
      <c r="AY25" s="253"/>
      <c r="AZ25" s="253"/>
      <c r="BA25" s="253"/>
      <c r="BB25" s="253"/>
      <c r="BC25" s="253"/>
      <c r="BD25" s="253"/>
      <c r="BE25" s="52"/>
      <c r="BF25" s="300" t="str">
        <f>PN(SUM(BF23,BF24))</f>
        <v>—</v>
      </c>
      <c r="BG25" s="301"/>
      <c r="BH25" s="301"/>
      <c r="BI25" s="301"/>
      <c r="BJ25" s="301"/>
      <c r="BK25" s="301"/>
      <c r="BL25" s="301"/>
      <c r="BM25" s="301"/>
      <c r="BN25" s="301"/>
      <c r="BO25" s="301"/>
      <c r="BP25" s="302"/>
      <c r="BQ25" s="300" t="str">
        <f>PN(SUM(BQ23,BQ24))</f>
        <v>—</v>
      </c>
      <c r="BR25" s="301"/>
      <c r="BS25" s="301"/>
      <c r="BT25" s="301"/>
      <c r="BU25" s="301"/>
      <c r="BV25" s="301"/>
      <c r="BW25" s="301"/>
      <c r="BX25" s="301"/>
      <c r="BY25" s="301"/>
      <c r="BZ25" s="301"/>
      <c r="CA25" s="302"/>
      <c r="CB25" s="300" t="str">
        <f>PN(SUM(CB23,CB24))</f>
        <v>—</v>
      </c>
      <c r="CC25" s="301"/>
      <c r="CD25" s="301"/>
      <c r="CE25" s="301"/>
      <c r="CF25" s="301"/>
      <c r="CG25" s="301"/>
      <c r="CH25" s="301"/>
      <c r="CI25" s="301"/>
      <c r="CJ25" s="301"/>
      <c r="CK25" s="301"/>
      <c r="CL25" s="302"/>
      <c r="CM25" s="300" t="str">
        <f>PN(SUM(CM23,CM24))</f>
        <v>—</v>
      </c>
      <c r="CN25" s="301"/>
      <c r="CO25" s="301"/>
      <c r="CP25" s="301"/>
      <c r="CQ25" s="301"/>
      <c r="CR25" s="301"/>
      <c r="CS25" s="301"/>
      <c r="CT25" s="301"/>
      <c r="CU25" s="301"/>
      <c r="CV25" s="301"/>
      <c r="CW25" s="302"/>
      <c r="CX25" s="300" t="str">
        <f>PN(SUM(CX23,CX24))</f>
        <v>—</v>
      </c>
      <c r="CY25" s="301"/>
      <c r="CZ25" s="301"/>
      <c r="DA25" s="301"/>
      <c r="DB25" s="301"/>
      <c r="DC25" s="301"/>
      <c r="DD25" s="301"/>
      <c r="DE25" s="301"/>
      <c r="DF25" s="301"/>
      <c r="DG25" s="301"/>
      <c r="DH25" s="302"/>
      <c r="DI25" s="300" t="str">
        <f>PN(SUM(DI23,DI24))</f>
        <v>—</v>
      </c>
      <c r="DJ25" s="301"/>
      <c r="DK25" s="301"/>
      <c r="DL25" s="301"/>
      <c r="DM25" s="301"/>
      <c r="DN25" s="301"/>
      <c r="DO25" s="301"/>
      <c r="DP25" s="301"/>
      <c r="DQ25" s="301"/>
      <c r="DR25" s="301"/>
      <c r="DS25" s="302"/>
      <c r="DT25" s="300" t="str">
        <f>PN(SUM(DT23,DT24))</f>
        <v>—</v>
      </c>
      <c r="DU25" s="301"/>
      <c r="DV25" s="301"/>
      <c r="DW25" s="301"/>
      <c r="DX25" s="301"/>
      <c r="DY25" s="301"/>
      <c r="DZ25" s="301"/>
      <c r="EA25" s="301"/>
      <c r="EB25" s="301"/>
      <c r="EC25" s="301"/>
      <c r="ED25" s="302"/>
      <c r="EE25" s="300" t="str">
        <f>PN(SUM(EE23,EE24))</f>
        <v>—</v>
      </c>
      <c r="EF25" s="301"/>
      <c r="EG25" s="301"/>
      <c r="EH25" s="301"/>
      <c r="EI25" s="301"/>
      <c r="EJ25" s="301"/>
      <c r="EK25" s="301"/>
      <c r="EL25" s="301"/>
      <c r="EM25" s="301"/>
      <c r="EN25" s="301"/>
      <c r="EO25" s="302"/>
      <c r="EP25" s="300" t="str">
        <f>PN(SUM(EP23,EP24))</f>
        <v>—</v>
      </c>
      <c r="EQ25" s="301"/>
      <c r="ER25" s="301"/>
      <c r="ES25" s="301"/>
      <c r="ET25" s="301"/>
      <c r="EU25" s="301"/>
      <c r="EV25" s="301"/>
      <c r="EW25" s="301"/>
      <c r="EX25" s="301"/>
      <c r="EY25" s="301"/>
      <c r="EZ25" s="302"/>
      <c r="FA25" s="300" t="str">
        <f>PN(SUM(FA23,FA24))</f>
        <v>—</v>
      </c>
      <c r="FB25" s="301"/>
      <c r="FC25" s="301"/>
      <c r="FD25" s="301"/>
      <c r="FE25" s="301"/>
      <c r="FF25" s="301"/>
      <c r="FG25" s="301"/>
      <c r="FH25" s="301"/>
      <c r="FI25" s="301"/>
      <c r="FJ25" s="301"/>
      <c r="FK25" s="302"/>
    </row>
    <row r="26" spans="1:167" s="2" customFormat="1" ht="13.5" customHeight="1">
      <c r="A26" s="250" t="s">
        <v>1179</v>
      </c>
      <c r="B26" s="251"/>
      <c r="C26" s="251"/>
      <c r="D26" s="251"/>
      <c r="E26" s="251"/>
      <c r="F26" s="251"/>
      <c r="G26" s="252"/>
      <c r="H26" s="14"/>
      <c r="I26" s="231" t="s">
        <v>1299</v>
      </c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  <c r="AA26" s="231"/>
      <c r="AB26" s="231"/>
      <c r="AC26" s="231"/>
      <c r="AD26" s="231"/>
      <c r="AE26" s="231"/>
      <c r="AF26" s="231"/>
      <c r="AG26" s="231"/>
      <c r="AH26" s="231"/>
      <c r="AI26" s="231"/>
      <c r="AJ26" s="231"/>
      <c r="AK26" s="231"/>
      <c r="AL26" s="231"/>
      <c r="AM26" s="231"/>
      <c r="AN26" s="231"/>
      <c r="AO26" s="231"/>
      <c r="AP26" s="231"/>
      <c r="AQ26" s="231"/>
      <c r="AR26" s="231"/>
      <c r="AS26" s="231"/>
      <c r="AT26" s="231"/>
      <c r="AU26" s="231"/>
      <c r="AV26" s="231"/>
      <c r="AW26" s="231"/>
      <c r="AX26" s="231"/>
      <c r="AY26" s="231"/>
      <c r="AZ26" s="231"/>
      <c r="BA26" s="231"/>
      <c r="BB26" s="231"/>
      <c r="BC26" s="231"/>
      <c r="BD26" s="231"/>
      <c r="BE26" s="232"/>
      <c r="BF26" s="300"/>
      <c r="BG26" s="301"/>
      <c r="BH26" s="301"/>
      <c r="BI26" s="301"/>
      <c r="BJ26" s="301"/>
      <c r="BK26" s="301"/>
      <c r="BL26" s="301"/>
      <c r="BM26" s="301"/>
      <c r="BN26" s="301"/>
      <c r="BO26" s="301"/>
      <c r="BP26" s="302"/>
      <c r="BQ26" s="300"/>
      <c r="BR26" s="301"/>
      <c r="BS26" s="301"/>
      <c r="BT26" s="301"/>
      <c r="BU26" s="301"/>
      <c r="BV26" s="301"/>
      <c r="BW26" s="301"/>
      <c r="BX26" s="301"/>
      <c r="BY26" s="301"/>
      <c r="BZ26" s="301"/>
      <c r="CA26" s="302"/>
      <c r="CB26" s="300"/>
      <c r="CC26" s="301"/>
      <c r="CD26" s="301"/>
      <c r="CE26" s="301"/>
      <c r="CF26" s="301"/>
      <c r="CG26" s="301"/>
      <c r="CH26" s="301"/>
      <c r="CI26" s="301"/>
      <c r="CJ26" s="301"/>
      <c r="CK26" s="301"/>
      <c r="CL26" s="302"/>
      <c r="CM26" s="300"/>
      <c r="CN26" s="301"/>
      <c r="CO26" s="301"/>
      <c r="CP26" s="301"/>
      <c r="CQ26" s="301"/>
      <c r="CR26" s="301"/>
      <c r="CS26" s="301"/>
      <c r="CT26" s="301"/>
      <c r="CU26" s="301"/>
      <c r="CV26" s="301"/>
      <c r="CW26" s="302"/>
      <c r="CX26" s="300"/>
      <c r="CY26" s="301"/>
      <c r="CZ26" s="301"/>
      <c r="DA26" s="301"/>
      <c r="DB26" s="301"/>
      <c r="DC26" s="301"/>
      <c r="DD26" s="301"/>
      <c r="DE26" s="301"/>
      <c r="DF26" s="301"/>
      <c r="DG26" s="301"/>
      <c r="DH26" s="302"/>
      <c r="DI26" s="300"/>
      <c r="DJ26" s="301"/>
      <c r="DK26" s="301"/>
      <c r="DL26" s="301"/>
      <c r="DM26" s="301"/>
      <c r="DN26" s="301"/>
      <c r="DO26" s="301"/>
      <c r="DP26" s="301"/>
      <c r="DQ26" s="301"/>
      <c r="DR26" s="301"/>
      <c r="DS26" s="302"/>
      <c r="DT26" s="300"/>
      <c r="DU26" s="301"/>
      <c r="DV26" s="301"/>
      <c r="DW26" s="301"/>
      <c r="DX26" s="301"/>
      <c r="DY26" s="301"/>
      <c r="DZ26" s="301"/>
      <c r="EA26" s="301"/>
      <c r="EB26" s="301"/>
      <c r="EC26" s="301"/>
      <c r="ED26" s="302"/>
      <c r="EE26" s="300"/>
      <c r="EF26" s="301"/>
      <c r="EG26" s="301"/>
      <c r="EH26" s="301"/>
      <c r="EI26" s="301"/>
      <c r="EJ26" s="301"/>
      <c r="EK26" s="301"/>
      <c r="EL26" s="301"/>
      <c r="EM26" s="301"/>
      <c r="EN26" s="301"/>
      <c r="EO26" s="302"/>
      <c r="EP26" s="300"/>
      <c r="EQ26" s="301"/>
      <c r="ER26" s="301"/>
      <c r="ES26" s="301"/>
      <c r="ET26" s="301"/>
      <c r="EU26" s="301"/>
      <c r="EV26" s="301"/>
      <c r="EW26" s="301"/>
      <c r="EX26" s="301"/>
      <c r="EY26" s="301"/>
      <c r="EZ26" s="302"/>
      <c r="FA26" s="300"/>
      <c r="FB26" s="301"/>
      <c r="FC26" s="301"/>
      <c r="FD26" s="301"/>
      <c r="FE26" s="301"/>
      <c r="FF26" s="301"/>
      <c r="FG26" s="301"/>
      <c r="FH26" s="301"/>
      <c r="FI26" s="301"/>
      <c r="FJ26" s="301"/>
      <c r="FK26" s="302"/>
    </row>
    <row r="27" ht="3" customHeight="1"/>
    <row r="28" spans="1:167" s="16" customFormat="1" ht="22.5" customHeight="1">
      <c r="A28" s="298" t="s">
        <v>450</v>
      </c>
      <c r="B28" s="299"/>
      <c r="C28" s="299"/>
      <c r="D28" s="299"/>
      <c r="E28" s="299"/>
      <c r="F28" s="299"/>
      <c r="G28" s="299"/>
      <c r="H28" s="299"/>
      <c r="I28" s="299"/>
      <c r="J28" s="299"/>
      <c r="K28" s="299"/>
      <c r="L28" s="299"/>
      <c r="M28" s="299"/>
      <c r="N28" s="299"/>
      <c r="O28" s="299"/>
      <c r="P28" s="299"/>
      <c r="Q28" s="299"/>
      <c r="R28" s="299"/>
      <c r="S28" s="299"/>
      <c r="T28" s="299"/>
      <c r="U28" s="299"/>
      <c r="V28" s="299"/>
      <c r="W28" s="299"/>
      <c r="X28" s="299"/>
      <c r="Y28" s="299"/>
      <c r="Z28" s="299"/>
      <c r="AA28" s="299"/>
      <c r="AB28" s="299"/>
      <c r="AC28" s="299"/>
      <c r="AD28" s="299"/>
      <c r="AE28" s="299"/>
      <c r="AF28" s="299"/>
      <c r="AG28" s="299"/>
      <c r="AH28" s="299"/>
      <c r="AI28" s="299"/>
      <c r="AJ28" s="299"/>
      <c r="AK28" s="299"/>
      <c r="AL28" s="299"/>
      <c r="AM28" s="299"/>
      <c r="AN28" s="299"/>
      <c r="AO28" s="299"/>
      <c r="AP28" s="299"/>
      <c r="AQ28" s="299"/>
      <c r="AR28" s="299"/>
      <c r="AS28" s="299"/>
      <c r="AT28" s="299"/>
      <c r="AU28" s="299"/>
      <c r="AV28" s="299"/>
      <c r="AW28" s="299"/>
      <c r="AX28" s="299"/>
      <c r="AY28" s="299"/>
      <c r="AZ28" s="299"/>
      <c r="BA28" s="299"/>
      <c r="BB28" s="299"/>
      <c r="BC28" s="299"/>
      <c r="BD28" s="299"/>
      <c r="BE28" s="299"/>
      <c r="BF28" s="299"/>
      <c r="BG28" s="299"/>
      <c r="BH28" s="299"/>
      <c r="BI28" s="299"/>
      <c r="BJ28" s="299"/>
      <c r="BK28" s="299"/>
      <c r="BL28" s="299"/>
      <c r="BM28" s="299"/>
      <c r="BN28" s="299"/>
      <c r="BO28" s="299"/>
      <c r="BP28" s="299"/>
      <c r="BQ28" s="299"/>
      <c r="BR28" s="299"/>
      <c r="BS28" s="299"/>
      <c r="BT28" s="299"/>
      <c r="BU28" s="299"/>
      <c r="BV28" s="299"/>
      <c r="BW28" s="299"/>
      <c r="BX28" s="299"/>
      <c r="BY28" s="299"/>
      <c r="BZ28" s="299"/>
      <c r="CA28" s="299"/>
      <c r="CB28" s="299"/>
      <c r="CC28" s="299"/>
      <c r="CD28" s="299"/>
      <c r="CE28" s="299"/>
      <c r="CF28" s="299"/>
      <c r="CG28" s="299"/>
      <c r="CH28" s="299"/>
      <c r="CI28" s="299"/>
      <c r="CJ28" s="299"/>
      <c r="CK28" s="299"/>
      <c r="CL28" s="299"/>
      <c r="CM28" s="299"/>
      <c r="CN28" s="299"/>
      <c r="CO28" s="299"/>
      <c r="CP28" s="299"/>
      <c r="CQ28" s="299"/>
      <c r="CR28" s="299"/>
      <c r="CS28" s="299"/>
      <c r="CT28" s="299"/>
      <c r="CU28" s="299"/>
      <c r="CV28" s="299"/>
      <c r="CW28" s="299"/>
      <c r="CX28" s="299"/>
      <c r="CY28" s="299"/>
      <c r="CZ28" s="299"/>
      <c r="DA28" s="299"/>
      <c r="DB28" s="299"/>
      <c r="DC28" s="299"/>
      <c r="DD28" s="299"/>
      <c r="DE28" s="299"/>
      <c r="DF28" s="299"/>
      <c r="DG28" s="299"/>
      <c r="DH28" s="299"/>
      <c r="DI28" s="299"/>
      <c r="DJ28" s="299"/>
      <c r="DK28" s="299"/>
      <c r="DL28" s="299"/>
      <c r="DM28" s="299"/>
      <c r="DN28" s="299"/>
      <c r="DO28" s="299"/>
      <c r="DP28" s="299"/>
      <c r="DQ28" s="299"/>
      <c r="DR28" s="299"/>
      <c r="DS28" s="299"/>
      <c r="DT28" s="299"/>
      <c r="DU28" s="299"/>
      <c r="DV28" s="299"/>
      <c r="DW28" s="299"/>
      <c r="DX28" s="299"/>
      <c r="DY28" s="299"/>
      <c r="DZ28" s="299"/>
      <c r="EA28" s="299"/>
      <c r="EB28" s="299"/>
      <c r="EC28" s="299"/>
      <c r="ED28" s="299"/>
      <c r="EE28" s="299"/>
      <c r="EF28" s="299"/>
      <c r="EG28" s="299"/>
      <c r="EH28" s="299"/>
      <c r="EI28" s="299"/>
      <c r="EJ28" s="299"/>
      <c r="EK28" s="299"/>
      <c r="EL28" s="299"/>
      <c r="EM28" s="299"/>
      <c r="EN28" s="299"/>
      <c r="EO28" s="299"/>
      <c r="EP28" s="299"/>
      <c r="EQ28" s="299"/>
      <c r="ER28" s="299"/>
      <c r="ES28" s="299"/>
      <c r="ET28" s="299"/>
      <c r="EU28" s="299"/>
      <c r="EV28" s="299"/>
      <c r="EW28" s="299"/>
      <c r="EX28" s="299"/>
      <c r="EY28" s="299"/>
      <c r="EZ28" s="299"/>
      <c r="FA28" s="299"/>
      <c r="FB28" s="299"/>
      <c r="FC28" s="299"/>
      <c r="FD28" s="299"/>
      <c r="FE28" s="299"/>
      <c r="FF28" s="299"/>
      <c r="FG28" s="299"/>
      <c r="FH28" s="299"/>
      <c r="FI28" s="299"/>
      <c r="FJ28" s="299"/>
      <c r="FK28" s="299"/>
    </row>
    <row r="29" ht="3" customHeight="1"/>
  </sheetData>
  <mergeCells count="164">
    <mergeCell ref="FA26:FK26"/>
    <mergeCell ref="A28:FK28"/>
    <mergeCell ref="DI26:DS26"/>
    <mergeCell ref="DT26:ED26"/>
    <mergeCell ref="EE26:EO26"/>
    <mergeCell ref="EP26:EZ26"/>
    <mergeCell ref="EE25:EO25"/>
    <mergeCell ref="EP25:EZ25"/>
    <mergeCell ref="FA25:FK25"/>
    <mergeCell ref="A26:G26"/>
    <mergeCell ref="I26:BE26"/>
    <mergeCell ref="BF26:BP26"/>
    <mergeCell ref="BQ26:CA26"/>
    <mergeCell ref="CB26:CL26"/>
    <mergeCell ref="CM26:CW26"/>
    <mergeCell ref="CX26:DH26"/>
    <mergeCell ref="FA24:FK24"/>
    <mergeCell ref="A25:G25"/>
    <mergeCell ref="I25:BD25"/>
    <mergeCell ref="BF25:BP25"/>
    <mergeCell ref="BQ25:CA25"/>
    <mergeCell ref="CB25:CL25"/>
    <mergeCell ref="CM25:CW25"/>
    <mergeCell ref="CX25:DH25"/>
    <mergeCell ref="DI25:DS25"/>
    <mergeCell ref="DT25:ED25"/>
    <mergeCell ref="DI24:DS24"/>
    <mergeCell ref="DT24:ED24"/>
    <mergeCell ref="EE24:EO24"/>
    <mergeCell ref="EP24:EZ24"/>
    <mergeCell ref="EE23:EO23"/>
    <mergeCell ref="EP23:EZ23"/>
    <mergeCell ref="FA23:FK23"/>
    <mergeCell ref="A24:G24"/>
    <mergeCell ref="I24:BE24"/>
    <mergeCell ref="BF24:BP24"/>
    <mergeCell ref="BQ24:CA24"/>
    <mergeCell ref="CB24:CL24"/>
    <mergeCell ref="CM24:CW24"/>
    <mergeCell ref="CX24:DH24"/>
    <mergeCell ref="FA22:FK22"/>
    <mergeCell ref="A23:G23"/>
    <mergeCell ref="I23:BD23"/>
    <mergeCell ref="BF23:BP23"/>
    <mergeCell ref="BQ23:CA23"/>
    <mergeCell ref="CB23:CL23"/>
    <mergeCell ref="CM23:CW23"/>
    <mergeCell ref="CX23:DH23"/>
    <mergeCell ref="DI23:DS23"/>
    <mergeCell ref="DT23:ED23"/>
    <mergeCell ref="DI22:DS22"/>
    <mergeCell ref="DT22:ED22"/>
    <mergeCell ref="EE22:EO22"/>
    <mergeCell ref="EP22:EZ22"/>
    <mergeCell ref="EE21:EO21"/>
    <mergeCell ref="EP21:EZ21"/>
    <mergeCell ref="FA21:FK21"/>
    <mergeCell ref="A22:G22"/>
    <mergeCell ref="I22:BE22"/>
    <mergeCell ref="BF22:BP22"/>
    <mergeCell ref="BQ22:CA22"/>
    <mergeCell ref="CB22:CL22"/>
    <mergeCell ref="CM22:CW22"/>
    <mergeCell ref="CX22:DH22"/>
    <mergeCell ref="FA20:FK20"/>
    <mergeCell ref="A21:G21"/>
    <mergeCell ref="I21:BE21"/>
    <mergeCell ref="BF21:BP21"/>
    <mergeCell ref="BQ21:CA21"/>
    <mergeCell ref="CB21:CL21"/>
    <mergeCell ref="CM21:CW21"/>
    <mergeCell ref="CX21:DH21"/>
    <mergeCell ref="DI21:DS21"/>
    <mergeCell ref="DT21:ED21"/>
    <mergeCell ref="DI20:DS20"/>
    <mergeCell ref="DT20:ED20"/>
    <mergeCell ref="EE20:EO20"/>
    <mergeCell ref="EP20:EZ20"/>
    <mergeCell ref="EE19:EO19"/>
    <mergeCell ref="EP19:EZ19"/>
    <mergeCell ref="FA19:FK19"/>
    <mergeCell ref="A20:G20"/>
    <mergeCell ref="I20:BE20"/>
    <mergeCell ref="BF20:BP20"/>
    <mergeCell ref="BQ20:CA20"/>
    <mergeCell ref="CB20:CL20"/>
    <mergeCell ref="CM20:CW20"/>
    <mergeCell ref="CX20:DH20"/>
    <mergeCell ref="FA18:FK18"/>
    <mergeCell ref="A19:G19"/>
    <mergeCell ref="I19:BE19"/>
    <mergeCell ref="BF19:BP19"/>
    <mergeCell ref="BQ19:CA19"/>
    <mergeCell ref="CB19:CL19"/>
    <mergeCell ref="CM19:CW19"/>
    <mergeCell ref="CX19:DH19"/>
    <mergeCell ref="DI19:DS19"/>
    <mergeCell ref="DT19:ED19"/>
    <mergeCell ref="DI18:DS18"/>
    <mergeCell ref="DT18:ED18"/>
    <mergeCell ref="EE18:EO18"/>
    <mergeCell ref="EP18:EZ18"/>
    <mergeCell ref="FA16:FK16"/>
    <mergeCell ref="A17:G17"/>
    <mergeCell ref="I17:FK17"/>
    <mergeCell ref="A18:G18"/>
    <mergeCell ref="I18:BE18"/>
    <mergeCell ref="BF18:BP18"/>
    <mergeCell ref="BQ18:CA18"/>
    <mergeCell ref="CB18:CL18"/>
    <mergeCell ref="CM18:CW18"/>
    <mergeCell ref="CX18:DH18"/>
    <mergeCell ref="DI16:DS16"/>
    <mergeCell ref="DT16:ED16"/>
    <mergeCell ref="EE16:EO16"/>
    <mergeCell ref="EP16:EZ16"/>
    <mergeCell ref="EE15:EO15"/>
    <mergeCell ref="EP15:EZ15"/>
    <mergeCell ref="FA15:FK15"/>
    <mergeCell ref="A16:G16"/>
    <mergeCell ref="I16:BD16"/>
    <mergeCell ref="BF16:BP16"/>
    <mergeCell ref="BQ16:CA16"/>
    <mergeCell ref="CB16:CL16"/>
    <mergeCell ref="CM16:CW16"/>
    <mergeCell ref="CX16:DH16"/>
    <mergeCell ref="FA14:FK14"/>
    <mergeCell ref="A15:G15"/>
    <mergeCell ref="I15:BE15"/>
    <mergeCell ref="BF15:BP15"/>
    <mergeCell ref="BQ15:CA15"/>
    <mergeCell ref="CB15:CL15"/>
    <mergeCell ref="CM15:CW15"/>
    <mergeCell ref="CX15:DH15"/>
    <mergeCell ref="DI15:DS15"/>
    <mergeCell ref="DT15:ED15"/>
    <mergeCell ref="DI14:DS14"/>
    <mergeCell ref="DT14:ED14"/>
    <mergeCell ref="EE14:EO14"/>
    <mergeCell ref="EP14:EZ14"/>
    <mergeCell ref="FA12:FK12"/>
    <mergeCell ref="A13:G13"/>
    <mergeCell ref="I13:FK13"/>
    <mergeCell ref="A14:G14"/>
    <mergeCell ref="I14:BE14"/>
    <mergeCell ref="BF14:BP14"/>
    <mergeCell ref="BQ14:CA14"/>
    <mergeCell ref="CB14:CL14"/>
    <mergeCell ref="CM14:CW14"/>
    <mergeCell ref="CX14:DH14"/>
    <mergeCell ref="DI12:DS12"/>
    <mergeCell ref="DT12:ED12"/>
    <mergeCell ref="EE12:EO12"/>
    <mergeCell ref="EP12:EZ12"/>
    <mergeCell ref="A8:FK8"/>
    <mergeCell ref="A11:G12"/>
    <mergeCell ref="H11:BE12"/>
    <mergeCell ref="BF11:CW11"/>
    <mergeCell ref="CX11:DH12"/>
    <mergeCell ref="DI11:FK11"/>
    <mergeCell ref="BF12:BP12"/>
    <mergeCell ref="BQ12:CA12"/>
    <mergeCell ref="CB12:CL12"/>
    <mergeCell ref="CM12:CW12"/>
  </mergeCells>
  <dataValidations count="1">
    <dataValidation type="decimal" operator="greaterThanOrEqual" allowBlank="1" showInputMessage="1" showErrorMessage="1" sqref="BF14:FK16 BF18:FK26">
      <formula1>0</formula1>
    </dataValidation>
  </dataValidations>
  <printOptions/>
  <pageMargins left="0.7874015748031497" right="0.3937007874015748" top="0.3937007874015748" bottom="0.3937007874015748" header="0.1968503937007874" footer="0.1968503937007874"/>
  <pageSetup fitToHeight="100" fitToWidth="1" horizontalDpi="600" verticalDpi="600" orientation="landscape" paperSize="9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tabColor indexed="22"/>
    <pageSetUpPr fitToPage="1"/>
  </sheetPr>
  <dimension ref="A1:FE34"/>
  <sheetViews>
    <sheetView view="pageBreakPreview" zoomScaleSheetLayoutView="100" workbookViewId="0" topLeftCell="A1">
      <selection activeCell="A8" sqref="A8:FE8"/>
    </sheetView>
  </sheetViews>
  <sheetFormatPr defaultColWidth="9.00390625" defaultRowHeight="12.75"/>
  <cols>
    <col min="1" max="16384" width="0.875" style="4" customWidth="1"/>
  </cols>
  <sheetData>
    <row r="1" s="1" customFormat="1" ht="11.25" customHeight="1">
      <c r="EE1" s="1" t="s">
        <v>1300</v>
      </c>
    </row>
    <row r="2" s="1" customFormat="1" ht="1.5" customHeight="1"/>
    <row r="3" s="1" customFormat="1" ht="1.5" customHeight="1"/>
    <row r="4" s="1" customFormat="1" ht="1.5" customHeight="1"/>
    <row r="5" ht="1.5" customHeight="1"/>
    <row r="6" ht="1.5" customHeight="1">
      <c r="FE6" s="5"/>
    </row>
    <row r="7" ht="1.5" customHeight="1"/>
    <row r="8" spans="1:161" s="27" customFormat="1" ht="15" customHeight="1">
      <c r="A8" s="164" t="s">
        <v>1301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  <c r="DC8" s="164"/>
      <c r="DD8" s="164"/>
      <c r="DE8" s="164"/>
      <c r="DF8" s="164"/>
      <c r="DG8" s="164"/>
      <c r="DH8" s="164"/>
      <c r="DI8" s="164"/>
      <c r="DJ8" s="164"/>
      <c r="DK8" s="164"/>
      <c r="DL8" s="164"/>
      <c r="DM8" s="164"/>
      <c r="DN8" s="164"/>
      <c r="DO8" s="164"/>
      <c r="DP8" s="164"/>
      <c r="DQ8" s="164"/>
      <c r="DR8" s="164"/>
      <c r="DS8" s="164"/>
      <c r="DT8" s="164"/>
      <c r="DU8" s="164"/>
      <c r="DV8" s="164"/>
      <c r="DW8" s="164"/>
      <c r="DX8" s="164"/>
      <c r="DY8" s="164"/>
      <c r="DZ8" s="164"/>
      <c r="EA8" s="164"/>
      <c r="EB8" s="164"/>
      <c r="EC8" s="164"/>
      <c r="ED8" s="164"/>
      <c r="EE8" s="164"/>
      <c r="EF8" s="164"/>
      <c r="EG8" s="164"/>
      <c r="EH8" s="164"/>
      <c r="EI8" s="164"/>
      <c r="EJ8" s="164"/>
      <c r="EK8" s="164"/>
      <c r="EL8" s="164"/>
      <c r="EM8" s="164"/>
      <c r="EN8" s="164"/>
      <c r="EO8" s="164"/>
      <c r="EP8" s="164"/>
      <c r="EQ8" s="164"/>
      <c r="ER8" s="164"/>
      <c r="ES8" s="164"/>
      <c r="ET8" s="164"/>
      <c r="EU8" s="164"/>
      <c r="EV8" s="164"/>
      <c r="EW8" s="164"/>
      <c r="EX8" s="164"/>
      <c r="EY8" s="164"/>
      <c r="EZ8" s="164"/>
      <c r="FA8" s="164"/>
      <c r="FB8" s="164"/>
      <c r="FC8" s="164"/>
      <c r="FD8" s="164"/>
      <c r="FE8" s="164"/>
    </row>
    <row r="9" spans="1:161" s="2" customFormat="1" ht="9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</row>
    <row r="10" spans="1:161" s="2" customFormat="1" ht="12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13" t="s">
        <v>1345</v>
      </c>
    </row>
    <row r="11" spans="1:161" s="2" customFormat="1" ht="9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</row>
    <row r="12" spans="1:161" s="2" customFormat="1" ht="16.5" customHeight="1">
      <c r="A12" s="169" t="s">
        <v>683</v>
      </c>
      <c r="B12" s="213"/>
      <c r="C12" s="213"/>
      <c r="D12" s="213"/>
      <c r="E12" s="213"/>
      <c r="F12" s="214"/>
      <c r="G12" s="169" t="s">
        <v>1302</v>
      </c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/>
      <c r="AG12" s="213"/>
      <c r="AH12" s="213"/>
      <c r="AI12" s="213"/>
      <c r="AJ12" s="213"/>
      <c r="AK12" s="213"/>
      <c r="AL12" s="214"/>
      <c r="AM12" s="225" t="s">
        <v>1303</v>
      </c>
      <c r="AN12" s="226"/>
      <c r="AO12" s="226"/>
      <c r="AP12" s="226"/>
      <c r="AQ12" s="226"/>
      <c r="AR12" s="226"/>
      <c r="AS12" s="226"/>
      <c r="AT12" s="226"/>
      <c r="AU12" s="226"/>
      <c r="AV12" s="226"/>
      <c r="AW12" s="226"/>
      <c r="AX12" s="226"/>
      <c r="AY12" s="226"/>
      <c r="AZ12" s="226"/>
      <c r="BA12" s="226"/>
      <c r="BB12" s="226"/>
      <c r="BC12" s="226"/>
      <c r="BD12" s="226"/>
      <c r="BE12" s="226"/>
      <c r="BF12" s="226"/>
      <c r="BG12" s="226"/>
      <c r="BH12" s="226"/>
      <c r="BI12" s="226"/>
      <c r="BJ12" s="226"/>
      <c r="BK12" s="226"/>
      <c r="BL12" s="226"/>
      <c r="BM12" s="226"/>
      <c r="BN12" s="226"/>
      <c r="BO12" s="226"/>
      <c r="BP12" s="226"/>
      <c r="BQ12" s="226"/>
      <c r="BR12" s="226"/>
      <c r="BS12" s="226"/>
      <c r="BT12" s="226"/>
      <c r="BU12" s="226"/>
      <c r="BV12" s="226"/>
      <c r="BW12" s="226"/>
      <c r="BX12" s="226"/>
      <c r="BY12" s="226"/>
      <c r="BZ12" s="226"/>
      <c r="CA12" s="226"/>
      <c r="CB12" s="226"/>
      <c r="CC12" s="226"/>
      <c r="CD12" s="226"/>
      <c r="CE12" s="226"/>
      <c r="CF12" s="226"/>
      <c r="CG12" s="226"/>
      <c r="CH12" s="226"/>
      <c r="CI12" s="226"/>
      <c r="CJ12" s="226"/>
      <c r="CK12" s="226"/>
      <c r="CL12" s="226"/>
      <c r="CM12" s="226"/>
      <c r="CN12" s="226"/>
      <c r="CO12" s="226"/>
      <c r="CP12" s="226"/>
      <c r="CQ12" s="226"/>
      <c r="CR12" s="226"/>
      <c r="CS12" s="226"/>
      <c r="CT12" s="226"/>
      <c r="CU12" s="226"/>
      <c r="CV12" s="227"/>
      <c r="CW12" s="169" t="s">
        <v>1392</v>
      </c>
      <c r="CX12" s="213"/>
      <c r="CY12" s="213"/>
      <c r="CZ12" s="213"/>
      <c r="DA12" s="213"/>
      <c r="DB12" s="213"/>
      <c r="DC12" s="213"/>
      <c r="DD12" s="213"/>
      <c r="DE12" s="213"/>
      <c r="DF12" s="213"/>
      <c r="DG12" s="213"/>
      <c r="DH12" s="213"/>
      <c r="DI12" s="213"/>
      <c r="DJ12" s="214"/>
      <c r="DK12" s="169" t="s">
        <v>1393</v>
      </c>
      <c r="DL12" s="170"/>
      <c r="DM12" s="170"/>
      <c r="DN12" s="170"/>
      <c r="DO12" s="170"/>
      <c r="DP12" s="170"/>
      <c r="DQ12" s="170"/>
      <c r="DR12" s="170"/>
      <c r="DS12" s="170"/>
      <c r="DT12" s="170"/>
      <c r="DU12" s="170"/>
      <c r="DV12" s="170"/>
      <c r="DW12" s="170"/>
      <c r="DX12" s="170"/>
      <c r="DY12" s="171"/>
      <c r="DZ12" s="212" t="s">
        <v>1394</v>
      </c>
      <c r="EA12" s="213"/>
      <c r="EB12" s="213"/>
      <c r="EC12" s="213"/>
      <c r="ED12" s="213"/>
      <c r="EE12" s="213"/>
      <c r="EF12" s="213"/>
      <c r="EG12" s="213"/>
      <c r="EH12" s="213"/>
      <c r="EI12" s="213"/>
      <c r="EJ12" s="213"/>
      <c r="EK12" s="213"/>
      <c r="EL12" s="213"/>
      <c r="EM12" s="213"/>
      <c r="EN12" s="213"/>
      <c r="EO12" s="213"/>
      <c r="EP12" s="213"/>
      <c r="EQ12" s="213"/>
      <c r="ER12" s="213"/>
      <c r="ES12" s="213"/>
      <c r="ET12" s="213"/>
      <c r="EU12" s="213"/>
      <c r="EV12" s="213"/>
      <c r="EW12" s="213"/>
      <c r="EX12" s="213"/>
      <c r="EY12" s="213"/>
      <c r="EZ12" s="213"/>
      <c r="FA12" s="213"/>
      <c r="FB12" s="213"/>
      <c r="FC12" s="213"/>
      <c r="FD12" s="213"/>
      <c r="FE12" s="214"/>
    </row>
    <row r="13" spans="1:161" s="2" customFormat="1" ht="55.5" customHeight="1">
      <c r="A13" s="215"/>
      <c r="B13" s="216"/>
      <c r="C13" s="216"/>
      <c r="D13" s="216"/>
      <c r="E13" s="216"/>
      <c r="F13" s="217"/>
      <c r="G13" s="215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7"/>
      <c r="AM13" s="309" t="s">
        <v>1395</v>
      </c>
      <c r="AN13" s="310"/>
      <c r="AO13" s="310"/>
      <c r="AP13" s="310"/>
      <c r="AQ13" s="310"/>
      <c r="AR13" s="310"/>
      <c r="AS13" s="310"/>
      <c r="AT13" s="310"/>
      <c r="AU13" s="310"/>
      <c r="AV13" s="310"/>
      <c r="AW13" s="310"/>
      <c r="AX13" s="311"/>
      <c r="AY13" s="309" t="s">
        <v>1396</v>
      </c>
      <c r="AZ13" s="310"/>
      <c r="BA13" s="310"/>
      <c r="BB13" s="310"/>
      <c r="BC13" s="310"/>
      <c r="BD13" s="310"/>
      <c r="BE13" s="310"/>
      <c r="BF13" s="310"/>
      <c r="BG13" s="310"/>
      <c r="BH13" s="310"/>
      <c r="BI13" s="310"/>
      <c r="BJ13" s="311"/>
      <c r="BK13" s="309" t="s">
        <v>1397</v>
      </c>
      <c r="BL13" s="310"/>
      <c r="BM13" s="310"/>
      <c r="BN13" s="310"/>
      <c r="BO13" s="310"/>
      <c r="BP13" s="310"/>
      <c r="BQ13" s="310"/>
      <c r="BR13" s="310"/>
      <c r="BS13" s="310"/>
      <c r="BT13" s="310"/>
      <c r="BU13" s="310"/>
      <c r="BV13" s="311"/>
      <c r="BW13" s="309" t="s">
        <v>1398</v>
      </c>
      <c r="BX13" s="310"/>
      <c r="BY13" s="310"/>
      <c r="BZ13" s="310"/>
      <c r="CA13" s="310"/>
      <c r="CB13" s="310"/>
      <c r="CC13" s="310"/>
      <c r="CD13" s="310"/>
      <c r="CE13" s="310"/>
      <c r="CF13" s="310"/>
      <c r="CG13" s="310"/>
      <c r="CH13" s="311"/>
      <c r="CI13" s="309" t="s">
        <v>0</v>
      </c>
      <c r="CJ13" s="310"/>
      <c r="CK13" s="310"/>
      <c r="CL13" s="310"/>
      <c r="CM13" s="310"/>
      <c r="CN13" s="310"/>
      <c r="CO13" s="310"/>
      <c r="CP13" s="310"/>
      <c r="CQ13" s="310"/>
      <c r="CR13" s="310"/>
      <c r="CS13" s="310"/>
      <c r="CT13" s="310"/>
      <c r="CU13" s="310"/>
      <c r="CV13" s="311"/>
      <c r="CW13" s="215"/>
      <c r="CX13" s="216"/>
      <c r="CY13" s="216"/>
      <c r="CZ13" s="216"/>
      <c r="DA13" s="216"/>
      <c r="DB13" s="216"/>
      <c r="DC13" s="216"/>
      <c r="DD13" s="216"/>
      <c r="DE13" s="216"/>
      <c r="DF13" s="216"/>
      <c r="DG13" s="216"/>
      <c r="DH13" s="216"/>
      <c r="DI13" s="216"/>
      <c r="DJ13" s="217"/>
      <c r="DK13" s="172"/>
      <c r="DL13" s="173"/>
      <c r="DM13" s="173"/>
      <c r="DN13" s="173"/>
      <c r="DO13" s="173"/>
      <c r="DP13" s="173"/>
      <c r="DQ13" s="173"/>
      <c r="DR13" s="173"/>
      <c r="DS13" s="173"/>
      <c r="DT13" s="173"/>
      <c r="DU13" s="173"/>
      <c r="DV13" s="173"/>
      <c r="DW13" s="173"/>
      <c r="DX13" s="173"/>
      <c r="DY13" s="174"/>
      <c r="DZ13" s="215"/>
      <c r="EA13" s="216"/>
      <c r="EB13" s="216"/>
      <c r="EC13" s="216"/>
      <c r="ED13" s="216"/>
      <c r="EE13" s="216"/>
      <c r="EF13" s="216"/>
      <c r="EG13" s="216"/>
      <c r="EH13" s="216"/>
      <c r="EI13" s="216"/>
      <c r="EJ13" s="216"/>
      <c r="EK13" s="216"/>
      <c r="EL13" s="216"/>
      <c r="EM13" s="216"/>
      <c r="EN13" s="216"/>
      <c r="EO13" s="216"/>
      <c r="EP13" s="216"/>
      <c r="EQ13" s="216"/>
      <c r="ER13" s="216"/>
      <c r="ES13" s="216"/>
      <c r="ET13" s="216"/>
      <c r="EU13" s="216"/>
      <c r="EV13" s="216"/>
      <c r="EW13" s="216"/>
      <c r="EX13" s="216"/>
      <c r="EY13" s="216"/>
      <c r="EZ13" s="216"/>
      <c r="FA13" s="216"/>
      <c r="FB13" s="216"/>
      <c r="FC13" s="216"/>
      <c r="FD13" s="216"/>
      <c r="FE13" s="217"/>
    </row>
    <row r="14" spans="1:161" s="2" customFormat="1" ht="13.5" customHeight="1">
      <c r="A14" s="250" t="s">
        <v>594</v>
      </c>
      <c r="B14" s="251"/>
      <c r="C14" s="251"/>
      <c r="D14" s="251"/>
      <c r="E14" s="251"/>
      <c r="F14" s="252"/>
      <c r="G14" s="34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2"/>
      <c r="AM14" s="342"/>
      <c r="AN14" s="343"/>
      <c r="AO14" s="343"/>
      <c r="AP14" s="343"/>
      <c r="AQ14" s="343"/>
      <c r="AR14" s="343"/>
      <c r="AS14" s="343"/>
      <c r="AT14" s="343"/>
      <c r="AU14" s="343"/>
      <c r="AV14" s="343"/>
      <c r="AW14" s="343"/>
      <c r="AX14" s="344"/>
      <c r="AY14" s="300"/>
      <c r="AZ14" s="301"/>
      <c r="BA14" s="301"/>
      <c r="BB14" s="301"/>
      <c r="BC14" s="301"/>
      <c r="BD14" s="301"/>
      <c r="BE14" s="301"/>
      <c r="BF14" s="301"/>
      <c r="BG14" s="301"/>
      <c r="BH14" s="301"/>
      <c r="BI14" s="301"/>
      <c r="BJ14" s="302"/>
      <c r="BK14" s="300"/>
      <c r="BL14" s="301"/>
      <c r="BM14" s="301"/>
      <c r="BN14" s="301"/>
      <c r="BO14" s="301"/>
      <c r="BP14" s="301"/>
      <c r="BQ14" s="301"/>
      <c r="BR14" s="301"/>
      <c r="BS14" s="301"/>
      <c r="BT14" s="301"/>
      <c r="BU14" s="301"/>
      <c r="BV14" s="302"/>
      <c r="BW14" s="300"/>
      <c r="BX14" s="301"/>
      <c r="BY14" s="301"/>
      <c r="BZ14" s="301"/>
      <c r="CA14" s="301"/>
      <c r="CB14" s="301"/>
      <c r="CC14" s="301"/>
      <c r="CD14" s="301"/>
      <c r="CE14" s="301"/>
      <c r="CF14" s="301"/>
      <c r="CG14" s="301"/>
      <c r="CH14" s="302"/>
      <c r="CI14" s="300"/>
      <c r="CJ14" s="301"/>
      <c r="CK14" s="301"/>
      <c r="CL14" s="301"/>
      <c r="CM14" s="301"/>
      <c r="CN14" s="301"/>
      <c r="CO14" s="301"/>
      <c r="CP14" s="301"/>
      <c r="CQ14" s="301"/>
      <c r="CR14" s="301"/>
      <c r="CS14" s="301"/>
      <c r="CT14" s="301"/>
      <c r="CU14" s="301"/>
      <c r="CV14" s="302"/>
      <c r="CW14" s="300"/>
      <c r="CX14" s="301"/>
      <c r="CY14" s="301"/>
      <c r="CZ14" s="301"/>
      <c r="DA14" s="301"/>
      <c r="DB14" s="301"/>
      <c r="DC14" s="301"/>
      <c r="DD14" s="301"/>
      <c r="DE14" s="301"/>
      <c r="DF14" s="301"/>
      <c r="DG14" s="301"/>
      <c r="DH14" s="301"/>
      <c r="DI14" s="301"/>
      <c r="DJ14" s="302"/>
      <c r="DK14" s="300"/>
      <c r="DL14" s="301"/>
      <c r="DM14" s="301"/>
      <c r="DN14" s="301"/>
      <c r="DO14" s="301"/>
      <c r="DP14" s="301"/>
      <c r="DQ14" s="301"/>
      <c r="DR14" s="301"/>
      <c r="DS14" s="301"/>
      <c r="DT14" s="301"/>
      <c r="DU14" s="301"/>
      <c r="DV14" s="301"/>
      <c r="DW14" s="301"/>
      <c r="DX14" s="301"/>
      <c r="DY14" s="302"/>
      <c r="DZ14" s="341"/>
      <c r="EA14" s="231"/>
      <c r="EB14" s="231"/>
      <c r="EC14" s="231"/>
      <c r="ED14" s="231"/>
      <c r="EE14" s="231"/>
      <c r="EF14" s="231"/>
      <c r="EG14" s="231"/>
      <c r="EH14" s="231"/>
      <c r="EI14" s="231"/>
      <c r="EJ14" s="231"/>
      <c r="EK14" s="231"/>
      <c r="EL14" s="231"/>
      <c r="EM14" s="231"/>
      <c r="EN14" s="231"/>
      <c r="EO14" s="231"/>
      <c r="EP14" s="231"/>
      <c r="EQ14" s="231"/>
      <c r="ER14" s="231"/>
      <c r="ES14" s="231"/>
      <c r="ET14" s="231"/>
      <c r="EU14" s="231"/>
      <c r="EV14" s="231"/>
      <c r="EW14" s="231"/>
      <c r="EX14" s="231"/>
      <c r="EY14" s="231"/>
      <c r="EZ14" s="231"/>
      <c r="FA14" s="231"/>
      <c r="FB14" s="231"/>
      <c r="FC14" s="231"/>
      <c r="FD14" s="231"/>
      <c r="FE14" s="232"/>
    </row>
    <row r="15" spans="1:161" s="2" customFormat="1" ht="13.5" customHeight="1">
      <c r="A15" s="250" t="s">
        <v>595</v>
      </c>
      <c r="B15" s="251"/>
      <c r="C15" s="251"/>
      <c r="D15" s="251"/>
      <c r="E15" s="251"/>
      <c r="F15" s="252"/>
      <c r="G15" s="34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231"/>
      <c r="AL15" s="232"/>
      <c r="AM15" s="342"/>
      <c r="AN15" s="343"/>
      <c r="AO15" s="343"/>
      <c r="AP15" s="343"/>
      <c r="AQ15" s="343"/>
      <c r="AR15" s="343"/>
      <c r="AS15" s="343"/>
      <c r="AT15" s="343"/>
      <c r="AU15" s="343"/>
      <c r="AV15" s="343"/>
      <c r="AW15" s="343"/>
      <c r="AX15" s="344"/>
      <c r="AY15" s="300"/>
      <c r="AZ15" s="301"/>
      <c r="BA15" s="301"/>
      <c r="BB15" s="301"/>
      <c r="BC15" s="301"/>
      <c r="BD15" s="301"/>
      <c r="BE15" s="301"/>
      <c r="BF15" s="301"/>
      <c r="BG15" s="301"/>
      <c r="BH15" s="301"/>
      <c r="BI15" s="301"/>
      <c r="BJ15" s="302"/>
      <c r="BK15" s="300"/>
      <c r="BL15" s="301"/>
      <c r="BM15" s="301"/>
      <c r="BN15" s="301"/>
      <c r="BO15" s="301"/>
      <c r="BP15" s="301"/>
      <c r="BQ15" s="301"/>
      <c r="BR15" s="301"/>
      <c r="BS15" s="301"/>
      <c r="BT15" s="301"/>
      <c r="BU15" s="301"/>
      <c r="BV15" s="302"/>
      <c r="BW15" s="300"/>
      <c r="BX15" s="301"/>
      <c r="BY15" s="301"/>
      <c r="BZ15" s="301"/>
      <c r="CA15" s="301"/>
      <c r="CB15" s="301"/>
      <c r="CC15" s="301"/>
      <c r="CD15" s="301"/>
      <c r="CE15" s="301"/>
      <c r="CF15" s="301"/>
      <c r="CG15" s="301"/>
      <c r="CH15" s="302"/>
      <c r="CI15" s="300"/>
      <c r="CJ15" s="301"/>
      <c r="CK15" s="301"/>
      <c r="CL15" s="301"/>
      <c r="CM15" s="301"/>
      <c r="CN15" s="301"/>
      <c r="CO15" s="301"/>
      <c r="CP15" s="301"/>
      <c r="CQ15" s="301"/>
      <c r="CR15" s="301"/>
      <c r="CS15" s="301"/>
      <c r="CT15" s="301"/>
      <c r="CU15" s="301"/>
      <c r="CV15" s="302"/>
      <c r="CW15" s="300"/>
      <c r="CX15" s="301"/>
      <c r="CY15" s="301"/>
      <c r="CZ15" s="301"/>
      <c r="DA15" s="301"/>
      <c r="DB15" s="301"/>
      <c r="DC15" s="301"/>
      <c r="DD15" s="301"/>
      <c r="DE15" s="301"/>
      <c r="DF15" s="301"/>
      <c r="DG15" s="301"/>
      <c r="DH15" s="301"/>
      <c r="DI15" s="301"/>
      <c r="DJ15" s="302"/>
      <c r="DK15" s="300"/>
      <c r="DL15" s="301"/>
      <c r="DM15" s="301"/>
      <c r="DN15" s="301"/>
      <c r="DO15" s="301"/>
      <c r="DP15" s="301"/>
      <c r="DQ15" s="301"/>
      <c r="DR15" s="301"/>
      <c r="DS15" s="301"/>
      <c r="DT15" s="301"/>
      <c r="DU15" s="301"/>
      <c r="DV15" s="301"/>
      <c r="DW15" s="301"/>
      <c r="DX15" s="301"/>
      <c r="DY15" s="302"/>
      <c r="DZ15" s="341"/>
      <c r="EA15" s="231"/>
      <c r="EB15" s="231"/>
      <c r="EC15" s="231"/>
      <c r="ED15" s="231"/>
      <c r="EE15" s="231"/>
      <c r="EF15" s="231"/>
      <c r="EG15" s="231"/>
      <c r="EH15" s="231"/>
      <c r="EI15" s="231"/>
      <c r="EJ15" s="231"/>
      <c r="EK15" s="231"/>
      <c r="EL15" s="231"/>
      <c r="EM15" s="231"/>
      <c r="EN15" s="231"/>
      <c r="EO15" s="231"/>
      <c r="EP15" s="231"/>
      <c r="EQ15" s="231"/>
      <c r="ER15" s="231"/>
      <c r="ES15" s="231"/>
      <c r="ET15" s="231"/>
      <c r="EU15" s="231"/>
      <c r="EV15" s="231"/>
      <c r="EW15" s="231"/>
      <c r="EX15" s="231"/>
      <c r="EY15" s="231"/>
      <c r="EZ15" s="231"/>
      <c r="FA15" s="231"/>
      <c r="FB15" s="231"/>
      <c r="FC15" s="231"/>
      <c r="FD15" s="231"/>
      <c r="FE15" s="232"/>
    </row>
    <row r="16" spans="1:161" s="2" customFormat="1" ht="13.5" customHeight="1">
      <c r="A16" s="250" t="s">
        <v>596</v>
      </c>
      <c r="B16" s="251"/>
      <c r="C16" s="251"/>
      <c r="D16" s="251"/>
      <c r="E16" s="251"/>
      <c r="F16" s="252"/>
      <c r="G16" s="34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  <c r="AJ16" s="231"/>
      <c r="AK16" s="231"/>
      <c r="AL16" s="232"/>
      <c r="AM16" s="342"/>
      <c r="AN16" s="343"/>
      <c r="AO16" s="343"/>
      <c r="AP16" s="343"/>
      <c r="AQ16" s="343"/>
      <c r="AR16" s="343"/>
      <c r="AS16" s="343"/>
      <c r="AT16" s="343"/>
      <c r="AU16" s="343"/>
      <c r="AV16" s="343"/>
      <c r="AW16" s="343"/>
      <c r="AX16" s="344"/>
      <c r="AY16" s="300"/>
      <c r="AZ16" s="301"/>
      <c r="BA16" s="301"/>
      <c r="BB16" s="301"/>
      <c r="BC16" s="301"/>
      <c r="BD16" s="301"/>
      <c r="BE16" s="301"/>
      <c r="BF16" s="301"/>
      <c r="BG16" s="301"/>
      <c r="BH16" s="301"/>
      <c r="BI16" s="301"/>
      <c r="BJ16" s="302"/>
      <c r="BK16" s="300"/>
      <c r="BL16" s="301"/>
      <c r="BM16" s="301"/>
      <c r="BN16" s="301"/>
      <c r="BO16" s="301"/>
      <c r="BP16" s="301"/>
      <c r="BQ16" s="301"/>
      <c r="BR16" s="301"/>
      <c r="BS16" s="301"/>
      <c r="BT16" s="301"/>
      <c r="BU16" s="301"/>
      <c r="BV16" s="302"/>
      <c r="BW16" s="300"/>
      <c r="BX16" s="301"/>
      <c r="BY16" s="301"/>
      <c r="BZ16" s="301"/>
      <c r="CA16" s="301"/>
      <c r="CB16" s="301"/>
      <c r="CC16" s="301"/>
      <c r="CD16" s="301"/>
      <c r="CE16" s="301"/>
      <c r="CF16" s="301"/>
      <c r="CG16" s="301"/>
      <c r="CH16" s="302"/>
      <c r="CI16" s="300"/>
      <c r="CJ16" s="301"/>
      <c r="CK16" s="301"/>
      <c r="CL16" s="301"/>
      <c r="CM16" s="301"/>
      <c r="CN16" s="301"/>
      <c r="CO16" s="301"/>
      <c r="CP16" s="301"/>
      <c r="CQ16" s="301"/>
      <c r="CR16" s="301"/>
      <c r="CS16" s="301"/>
      <c r="CT16" s="301"/>
      <c r="CU16" s="301"/>
      <c r="CV16" s="302"/>
      <c r="CW16" s="300"/>
      <c r="CX16" s="301"/>
      <c r="CY16" s="301"/>
      <c r="CZ16" s="301"/>
      <c r="DA16" s="301"/>
      <c r="DB16" s="301"/>
      <c r="DC16" s="301"/>
      <c r="DD16" s="301"/>
      <c r="DE16" s="301"/>
      <c r="DF16" s="301"/>
      <c r="DG16" s="301"/>
      <c r="DH16" s="301"/>
      <c r="DI16" s="301"/>
      <c r="DJ16" s="302"/>
      <c r="DK16" s="300"/>
      <c r="DL16" s="301"/>
      <c r="DM16" s="301"/>
      <c r="DN16" s="301"/>
      <c r="DO16" s="301"/>
      <c r="DP16" s="301"/>
      <c r="DQ16" s="301"/>
      <c r="DR16" s="301"/>
      <c r="DS16" s="301"/>
      <c r="DT16" s="301"/>
      <c r="DU16" s="301"/>
      <c r="DV16" s="301"/>
      <c r="DW16" s="301"/>
      <c r="DX16" s="301"/>
      <c r="DY16" s="302"/>
      <c r="DZ16" s="341"/>
      <c r="EA16" s="231"/>
      <c r="EB16" s="231"/>
      <c r="EC16" s="231"/>
      <c r="ED16" s="231"/>
      <c r="EE16" s="231"/>
      <c r="EF16" s="231"/>
      <c r="EG16" s="231"/>
      <c r="EH16" s="231"/>
      <c r="EI16" s="231"/>
      <c r="EJ16" s="231"/>
      <c r="EK16" s="231"/>
      <c r="EL16" s="231"/>
      <c r="EM16" s="231"/>
      <c r="EN16" s="231"/>
      <c r="EO16" s="231"/>
      <c r="EP16" s="231"/>
      <c r="EQ16" s="231"/>
      <c r="ER16" s="231"/>
      <c r="ES16" s="231"/>
      <c r="ET16" s="231"/>
      <c r="EU16" s="231"/>
      <c r="EV16" s="231"/>
      <c r="EW16" s="231"/>
      <c r="EX16" s="231"/>
      <c r="EY16" s="231"/>
      <c r="EZ16" s="231"/>
      <c r="FA16" s="231"/>
      <c r="FB16" s="231"/>
      <c r="FC16" s="231"/>
      <c r="FD16" s="231"/>
      <c r="FE16" s="232"/>
    </row>
    <row r="17" spans="1:161" s="2" customFormat="1" ht="13.5" customHeight="1">
      <c r="A17" s="250"/>
      <c r="B17" s="251"/>
      <c r="C17" s="251"/>
      <c r="D17" s="251"/>
      <c r="E17" s="251"/>
      <c r="F17" s="252"/>
      <c r="G17" s="345" t="s">
        <v>69</v>
      </c>
      <c r="H17" s="346"/>
      <c r="I17" s="346"/>
      <c r="J17" s="346"/>
      <c r="K17" s="346"/>
      <c r="L17" s="346"/>
      <c r="M17" s="346"/>
      <c r="N17" s="346"/>
      <c r="O17" s="346"/>
      <c r="P17" s="346"/>
      <c r="Q17" s="346"/>
      <c r="R17" s="346"/>
      <c r="S17" s="346"/>
      <c r="T17" s="346"/>
      <c r="U17" s="346"/>
      <c r="V17" s="346"/>
      <c r="W17" s="346"/>
      <c r="X17" s="346"/>
      <c r="Y17" s="346"/>
      <c r="Z17" s="346"/>
      <c r="AA17" s="346"/>
      <c r="AB17" s="346"/>
      <c r="AC17" s="346"/>
      <c r="AD17" s="346"/>
      <c r="AE17" s="346"/>
      <c r="AF17" s="346"/>
      <c r="AG17" s="346"/>
      <c r="AH17" s="346"/>
      <c r="AI17" s="346"/>
      <c r="AJ17" s="346"/>
      <c r="AK17" s="346"/>
      <c r="AL17" s="63"/>
      <c r="AM17" s="250" t="s">
        <v>1</v>
      </c>
      <c r="AN17" s="251"/>
      <c r="AO17" s="251"/>
      <c r="AP17" s="251"/>
      <c r="AQ17" s="251"/>
      <c r="AR17" s="251"/>
      <c r="AS17" s="251"/>
      <c r="AT17" s="251"/>
      <c r="AU17" s="251"/>
      <c r="AV17" s="251"/>
      <c r="AW17" s="251"/>
      <c r="AX17" s="251"/>
      <c r="AY17" s="251"/>
      <c r="AZ17" s="251"/>
      <c r="BA17" s="251"/>
      <c r="BB17" s="251"/>
      <c r="BC17" s="251"/>
      <c r="BD17" s="251"/>
      <c r="BE17" s="251"/>
      <c r="BF17" s="251"/>
      <c r="BG17" s="251"/>
      <c r="BH17" s="251"/>
      <c r="BI17" s="251"/>
      <c r="BJ17" s="251"/>
      <c r="BK17" s="251"/>
      <c r="BL17" s="251"/>
      <c r="BM17" s="251"/>
      <c r="BN17" s="251"/>
      <c r="BO17" s="251"/>
      <c r="BP17" s="251"/>
      <c r="BQ17" s="251"/>
      <c r="BR17" s="251"/>
      <c r="BS17" s="251"/>
      <c r="BT17" s="251"/>
      <c r="BU17" s="251"/>
      <c r="BV17" s="251"/>
      <c r="BW17" s="251"/>
      <c r="BX17" s="251"/>
      <c r="BY17" s="251"/>
      <c r="BZ17" s="251"/>
      <c r="CA17" s="251"/>
      <c r="CB17" s="251"/>
      <c r="CC17" s="251"/>
      <c r="CD17" s="251"/>
      <c r="CE17" s="251"/>
      <c r="CF17" s="251"/>
      <c r="CG17" s="251"/>
      <c r="CH17" s="251"/>
      <c r="CI17" s="251"/>
      <c r="CJ17" s="251"/>
      <c r="CK17" s="251"/>
      <c r="CL17" s="251"/>
      <c r="CM17" s="251"/>
      <c r="CN17" s="251"/>
      <c r="CO17" s="251"/>
      <c r="CP17" s="251"/>
      <c r="CQ17" s="251"/>
      <c r="CR17" s="251"/>
      <c r="CS17" s="251"/>
      <c r="CT17" s="251"/>
      <c r="CU17" s="251"/>
      <c r="CV17" s="252"/>
      <c r="CW17" s="300" t="str">
        <f>PN(SUM(CW14:DJ16))</f>
        <v>—</v>
      </c>
      <c r="CX17" s="226"/>
      <c r="CY17" s="226"/>
      <c r="CZ17" s="226"/>
      <c r="DA17" s="226"/>
      <c r="DB17" s="226"/>
      <c r="DC17" s="226"/>
      <c r="DD17" s="226"/>
      <c r="DE17" s="226"/>
      <c r="DF17" s="226"/>
      <c r="DG17" s="226"/>
      <c r="DH17" s="226"/>
      <c r="DI17" s="226"/>
      <c r="DJ17" s="227"/>
      <c r="DK17" s="300" t="str">
        <f>PN(SUM(DK14:DY16))</f>
        <v>—</v>
      </c>
      <c r="DL17" s="226"/>
      <c r="DM17" s="226"/>
      <c r="DN17" s="226"/>
      <c r="DO17" s="226"/>
      <c r="DP17" s="226"/>
      <c r="DQ17" s="226"/>
      <c r="DR17" s="226"/>
      <c r="DS17" s="226"/>
      <c r="DT17" s="226"/>
      <c r="DU17" s="226"/>
      <c r="DV17" s="226"/>
      <c r="DW17" s="226"/>
      <c r="DX17" s="226"/>
      <c r="DY17" s="227"/>
      <c r="DZ17" s="341"/>
      <c r="EA17" s="231"/>
      <c r="EB17" s="231"/>
      <c r="EC17" s="231"/>
      <c r="ED17" s="231"/>
      <c r="EE17" s="231"/>
      <c r="EF17" s="231"/>
      <c r="EG17" s="231"/>
      <c r="EH17" s="231"/>
      <c r="EI17" s="231"/>
      <c r="EJ17" s="231"/>
      <c r="EK17" s="231"/>
      <c r="EL17" s="231"/>
      <c r="EM17" s="231"/>
      <c r="EN17" s="231"/>
      <c r="EO17" s="231"/>
      <c r="EP17" s="231"/>
      <c r="EQ17" s="231"/>
      <c r="ER17" s="231"/>
      <c r="ES17" s="231"/>
      <c r="ET17" s="231"/>
      <c r="EU17" s="231"/>
      <c r="EV17" s="231"/>
      <c r="EW17" s="231"/>
      <c r="EX17" s="231"/>
      <c r="EY17" s="231"/>
      <c r="EZ17" s="231"/>
      <c r="FA17" s="231"/>
      <c r="FB17" s="231"/>
      <c r="FC17" s="231"/>
      <c r="FD17" s="231"/>
      <c r="FE17" s="232"/>
    </row>
    <row r="18" ht="3" customHeight="1">
      <c r="F18" s="88"/>
    </row>
    <row r="19" spans="1:161" s="16" customFormat="1" ht="11.25" customHeight="1">
      <c r="A19" s="26" t="s">
        <v>2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</row>
    <row r="20" ht="9" customHeight="1"/>
    <row r="21" spans="1:161" s="27" customFormat="1" ht="15" customHeight="1">
      <c r="A21" s="164" t="s">
        <v>3</v>
      </c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  <c r="BI21" s="164"/>
      <c r="BJ21" s="164"/>
      <c r="BK21" s="164"/>
      <c r="BL21" s="164"/>
      <c r="BM21" s="164"/>
      <c r="BN21" s="164"/>
      <c r="BO21" s="164"/>
      <c r="BP21" s="164"/>
      <c r="BQ21" s="164"/>
      <c r="BR21" s="164"/>
      <c r="BS21" s="164"/>
      <c r="BT21" s="164"/>
      <c r="BU21" s="164"/>
      <c r="BV21" s="164"/>
      <c r="BW21" s="164"/>
      <c r="BX21" s="164"/>
      <c r="BY21" s="164"/>
      <c r="BZ21" s="164"/>
      <c r="CA21" s="164"/>
      <c r="CB21" s="164"/>
      <c r="CC21" s="164"/>
      <c r="CD21" s="164"/>
      <c r="CE21" s="164"/>
      <c r="CF21" s="164"/>
      <c r="CG21" s="164"/>
      <c r="CH21" s="164"/>
      <c r="CI21" s="164"/>
      <c r="CJ21" s="164"/>
      <c r="CK21" s="164"/>
      <c r="CL21" s="164"/>
      <c r="CM21" s="164"/>
      <c r="CN21" s="164"/>
      <c r="CO21" s="164"/>
      <c r="CP21" s="164"/>
      <c r="CQ21" s="164"/>
      <c r="CR21" s="164"/>
      <c r="CS21" s="164"/>
      <c r="CT21" s="164"/>
      <c r="CU21" s="164"/>
      <c r="CV21" s="164"/>
      <c r="CW21" s="164"/>
      <c r="CX21" s="164"/>
      <c r="CY21" s="164"/>
      <c r="CZ21" s="164"/>
      <c r="DA21" s="164"/>
      <c r="DB21" s="164"/>
      <c r="DC21" s="164"/>
      <c r="DD21" s="164"/>
      <c r="DE21" s="164"/>
      <c r="DF21" s="164"/>
      <c r="DG21" s="164"/>
      <c r="DH21" s="164"/>
      <c r="DI21" s="164"/>
      <c r="DJ21" s="164"/>
      <c r="DK21" s="164"/>
      <c r="DL21" s="164"/>
      <c r="DM21" s="164"/>
      <c r="DN21" s="164"/>
      <c r="DO21" s="164"/>
      <c r="DP21" s="164"/>
      <c r="DQ21" s="164"/>
      <c r="DR21" s="164"/>
      <c r="DS21" s="164"/>
      <c r="DT21" s="164"/>
      <c r="DU21" s="164"/>
      <c r="DV21" s="164"/>
      <c r="DW21" s="164"/>
      <c r="DX21" s="164"/>
      <c r="DY21" s="164"/>
      <c r="DZ21" s="164"/>
      <c r="EA21" s="164"/>
      <c r="EB21" s="164"/>
      <c r="EC21" s="164"/>
      <c r="ED21" s="164"/>
      <c r="EE21" s="164"/>
      <c r="EF21" s="164"/>
      <c r="EG21" s="164"/>
      <c r="EH21" s="164"/>
      <c r="EI21" s="164"/>
      <c r="EJ21" s="164"/>
      <c r="EK21" s="164"/>
      <c r="EL21" s="164"/>
      <c r="EM21" s="164"/>
      <c r="EN21" s="164"/>
      <c r="EO21" s="164"/>
      <c r="EP21" s="164"/>
      <c r="EQ21" s="164"/>
      <c r="ER21" s="164"/>
      <c r="ES21" s="164"/>
      <c r="ET21" s="164"/>
      <c r="EU21" s="164"/>
      <c r="EV21" s="164"/>
      <c r="EW21" s="164"/>
      <c r="EX21" s="164"/>
      <c r="EY21" s="164"/>
      <c r="EZ21" s="164"/>
      <c r="FA21" s="164"/>
      <c r="FB21" s="164"/>
      <c r="FC21" s="164"/>
      <c r="FD21" s="164"/>
      <c r="FE21" s="164"/>
    </row>
    <row r="22" spans="1:161" s="2" customFormat="1" ht="9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</row>
    <row r="23" spans="1:161" s="2" customFormat="1" ht="12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13" t="s">
        <v>682</v>
      </c>
    </row>
    <row r="24" spans="1:161" s="2" customFormat="1" ht="9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</row>
    <row r="25" spans="1:161" s="2" customFormat="1" ht="41.25" customHeight="1">
      <c r="A25" s="169" t="s">
        <v>683</v>
      </c>
      <c r="B25" s="213"/>
      <c r="C25" s="213"/>
      <c r="D25" s="213"/>
      <c r="E25" s="213"/>
      <c r="F25" s="214"/>
      <c r="G25" s="169" t="s">
        <v>4</v>
      </c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13"/>
      <c r="AB25" s="213"/>
      <c r="AC25" s="213"/>
      <c r="AD25" s="213"/>
      <c r="AE25" s="213"/>
      <c r="AF25" s="213"/>
      <c r="AG25" s="213"/>
      <c r="AH25" s="213"/>
      <c r="AI25" s="213"/>
      <c r="AJ25" s="213"/>
      <c r="AK25" s="213"/>
      <c r="AL25" s="214"/>
      <c r="AM25" s="169" t="s">
        <v>5</v>
      </c>
      <c r="AN25" s="213"/>
      <c r="AO25" s="213"/>
      <c r="AP25" s="213"/>
      <c r="AQ25" s="213"/>
      <c r="AR25" s="213"/>
      <c r="AS25" s="213"/>
      <c r="AT25" s="213"/>
      <c r="AU25" s="213"/>
      <c r="AV25" s="213"/>
      <c r="AW25" s="213"/>
      <c r="AX25" s="213"/>
      <c r="AY25" s="213"/>
      <c r="AZ25" s="213"/>
      <c r="BA25" s="213"/>
      <c r="BB25" s="213"/>
      <c r="BC25" s="213"/>
      <c r="BD25" s="213"/>
      <c r="BE25" s="213"/>
      <c r="BF25" s="213"/>
      <c r="BG25" s="213"/>
      <c r="BH25" s="214"/>
      <c r="BI25" s="169" t="s">
        <v>6</v>
      </c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1"/>
      <c r="CA25" s="169" t="s">
        <v>7</v>
      </c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1"/>
      <c r="CT25" s="169" t="s">
        <v>1206</v>
      </c>
      <c r="CU25" s="170"/>
      <c r="CV25" s="170"/>
      <c r="CW25" s="170"/>
      <c r="CX25" s="170"/>
      <c r="CY25" s="170"/>
      <c r="CZ25" s="170"/>
      <c r="DA25" s="170"/>
      <c r="DB25" s="170"/>
      <c r="DC25" s="170"/>
      <c r="DD25" s="170"/>
      <c r="DE25" s="170"/>
      <c r="DF25" s="170"/>
      <c r="DG25" s="170"/>
      <c r="DH25" s="170"/>
      <c r="DI25" s="171"/>
      <c r="DJ25" s="175" t="s">
        <v>1207</v>
      </c>
      <c r="DK25" s="176"/>
      <c r="DL25" s="176"/>
      <c r="DM25" s="176"/>
      <c r="DN25" s="176"/>
      <c r="DO25" s="176"/>
      <c r="DP25" s="176"/>
      <c r="DQ25" s="176"/>
      <c r="DR25" s="176"/>
      <c r="DS25" s="176"/>
      <c r="DT25" s="176"/>
      <c r="DU25" s="176"/>
      <c r="DV25" s="176"/>
      <c r="DW25" s="176"/>
      <c r="DX25" s="176"/>
      <c r="DY25" s="176"/>
      <c r="DZ25" s="176"/>
      <c r="EA25" s="176"/>
      <c r="EB25" s="176"/>
      <c r="EC25" s="176"/>
      <c r="ED25" s="176"/>
      <c r="EE25" s="176"/>
      <c r="EF25" s="176"/>
      <c r="EG25" s="176"/>
      <c r="EH25" s="176"/>
      <c r="EI25" s="176"/>
      <c r="EJ25" s="176"/>
      <c r="EK25" s="176"/>
      <c r="EL25" s="176"/>
      <c r="EM25" s="176"/>
      <c r="EN25" s="176"/>
      <c r="EO25" s="176"/>
      <c r="EP25" s="177"/>
      <c r="EQ25" s="212" t="s">
        <v>1394</v>
      </c>
      <c r="ER25" s="213"/>
      <c r="ES25" s="213"/>
      <c r="ET25" s="213"/>
      <c r="EU25" s="213"/>
      <c r="EV25" s="213"/>
      <c r="EW25" s="213"/>
      <c r="EX25" s="213"/>
      <c r="EY25" s="213"/>
      <c r="EZ25" s="213"/>
      <c r="FA25" s="213"/>
      <c r="FB25" s="213"/>
      <c r="FC25" s="213"/>
      <c r="FD25" s="213"/>
      <c r="FE25" s="214"/>
    </row>
    <row r="26" spans="1:161" s="2" customFormat="1" ht="43.5" customHeight="1">
      <c r="A26" s="215"/>
      <c r="B26" s="216"/>
      <c r="C26" s="216"/>
      <c r="D26" s="216"/>
      <c r="E26" s="216"/>
      <c r="F26" s="217"/>
      <c r="G26" s="215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7"/>
      <c r="AM26" s="215"/>
      <c r="AN26" s="216"/>
      <c r="AO26" s="216"/>
      <c r="AP26" s="216"/>
      <c r="AQ26" s="216"/>
      <c r="AR26" s="216"/>
      <c r="AS26" s="216"/>
      <c r="AT26" s="216"/>
      <c r="AU26" s="216"/>
      <c r="AV26" s="216"/>
      <c r="AW26" s="216"/>
      <c r="AX26" s="216"/>
      <c r="AY26" s="216"/>
      <c r="AZ26" s="216"/>
      <c r="BA26" s="216"/>
      <c r="BB26" s="216"/>
      <c r="BC26" s="216"/>
      <c r="BD26" s="216"/>
      <c r="BE26" s="216"/>
      <c r="BF26" s="216"/>
      <c r="BG26" s="216"/>
      <c r="BH26" s="217"/>
      <c r="BI26" s="172"/>
      <c r="BJ26" s="173"/>
      <c r="BK26" s="173"/>
      <c r="BL26" s="173"/>
      <c r="BM26" s="173"/>
      <c r="BN26" s="173"/>
      <c r="BO26" s="173"/>
      <c r="BP26" s="173"/>
      <c r="BQ26" s="173"/>
      <c r="BR26" s="173"/>
      <c r="BS26" s="173"/>
      <c r="BT26" s="173"/>
      <c r="BU26" s="173"/>
      <c r="BV26" s="173"/>
      <c r="BW26" s="173"/>
      <c r="BX26" s="173"/>
      <c r="BY26" s="173"/>
      <c r="BZ26" s="174"/>
      <c r="CA26" s="172"/>
      <c r="CB26" s="173"/>
      <c r="CC26" s="173"/>
      <c r="CD26" s="173"/>
      <c r="CE26" s="173"/>
      <c r="CF26" s="173"/>
      <c r="CG26" s="173"/>
      <c r="CH26" s="173"/>
      <c r="CI26" s="173"/>
      <c r="CJ26" s="173"/>
      <c r="CK26" s="173"/>
      <c r="CL26" s="173"/>
      <c r="CM26" s="173"/>
      <c r="CN26" s="173"/>
      <c r="CO26" s="173"/>
      <c r="CP26" s="173"/>
      <c r="CQ26" s="173"/>
      <c r="CR26" s="173"/>
      <c r="CS26" s="174"/>
      <c r="CT26" s="172"/>
      <c r="CU26" s="173"/>
      <c r="CV26" s="173"/>
      <c r="CW26" s="173"/>
      <c r="CX26" s="173"/>
      <c r="CY26" s="173"/>
      <c r="CZ26" s="173"/>
      <c r="DA26" s="173"/>
      <c r="DB26" s="173"/>
      <c r="DC26" s="173"/>
      <c r="DD26" s="173"/>
      <c r="DE26" s="173"/>
      <c r="DF26" s="173"/>
      <c r="DG26" s="173"/>
      <c r="DH26" s="173"/>
      <c r="DI26" s="174"/>
      <c r="DJ26" s="309" t="s">
        <v>1208</v>
      </c>
      <c r="DK26" s="310"/>
      <c r="DL26" s="310"/>
      <c r="DM26" s="310"/>
      <c r="DN26" s="310"/>
      <c r="DO26" s="310"/>
      <c r="DP26" s="310"/>
      <c r="DQ26" s="310"/>
      <c r="DR26" s="310"/>
      <c r="DS26" s="310"/>
      <c r="DT26" s="310"/>
      <c r="DU26" s="310"/>
      <c r="DV26" s="310"/>
      <c r="DW26" s="310"/>
      <c r="DX26" s="310"/>
      <c r="DY26" s="310"/>
      <c r="DZ26" s="311"/>
      <c r="EA26" s="309" t="s">
        <v>1209</v>
      </c>
      <c r="EB26" s="310"/>
      <c r="EC26" s="310"/>
      <c r="ED26" s="310"/>
      <c r="EE26" s="310"/>
      <c r="EF26" s="310"/>
      <c r="EG26" s="310"/>
      <c r="EH26" s="310"/>
      <c r="EI26" s="310"/>
      <c r="EJ26" s="310"/>
      <c r="EK26" s="310"/>
      <c r="EL26" s="310"/>
      <c r="EM26" s="310"/>
      <c r="EN26" s="310"/>
      <c r="EO26" s="310"/>
      <c r="EP26" s="311"/>
      <c r="EQ26" s="215"/>
      <c r="ER26" s="216"/>
      <c r="ES26" s="216"/>
      <c r="ET26" s="216"/>
      <c r="EU26" s="216"/>
      <c r="EV26" s="216"/>
      <c r="EW26" s="216"/>
      <c r="EX26" s="216"/>
      <c r="EY26" s="216"/>
      <c r="EZ26" s="216"/>
      <c r="FA26" s="216"/>
      <c r="FB26" s="216"/>
      <c r="FC26" s="216"/>
      <c r="FD26" s="216"/>
      <c r="FE26" s="217"/>
    </row>
    <row r="27" spans="1:161" s="2" customFormat="1" ht="13.5" customHeight="1">
      <c r="A27" s="250" t="s">
        <v>594</v>
      </c>
      <c r="B27" s="251"/>
      <c r="C27" s="251"/>
      <c r="D27" s="251"/>
      <c r="E27" s="251"/>
      <c r="F27" s="252"/>
      <c r="G27" s="34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  <c r="AA27" s="231"/>
      <c r="AB27" s="231"/>
      <c r="AC27" s="231"/>
      <c r="AD27" s="231"/>
      <c r="AE27" s="231"/>
      <c r="AF27" s="231"/>
      <c r="AG27" s="231"/>
      <c r="AH27" s="231"/>
      <c r="AI27" s="231"/>
      <c r="AJ27" s="231"/>
      <c r="AK27" s="231"/>
      <c r="AL27" s="232"/>
      <c r="AM27" s="342"/>
      <c r="AN27" s="343"/>
      <c r="AO27" s="343"/>
      <c r="AP27" s="343"/>
      <c r="AQ27" s="343"/>
      <c r="AR27" s="343"/>
      <c r="AS27" s="343"/>
      <c r="AT27" s="343"/>
      <c r="AU27" s="343"/>
      <c r="AV27" s="343"/>
      <c r="AW27" s="343"/>
      <c r="AX27" s="343"/>
      <c r="AY27" s="343"/>
      <c r="AZ27" s="343"/>
      <c r="BA27" s="343"/>
      <c r="BB27" s="343"/>
      <c r="BC27" s="343"/>
      <c r="BD27" s="343"/>
      <c r="BE27" s="343"/>
      <c r="BF27" s="343"/>
      <c r="BG27" s="343"/>
      <c r="BH27" s="344"/>
      <c r="BI27" s="300"/>
      <c r="BJ27" s="301"/>
      <c r="BK27" s="301"/>
      <c r="BL27" s="301"/>
      <c r="BM27" s="301"/>
      <c r="BN27" s="301"/>
      <c r="BO27" s="301"/>
      <c r="BP27" s="301"/>
      <c r="BQ27" s="301"/>
      <c r="BR27" s="301"/>
      <c r="BS27" s="301"/>
      <c r="BT27" s="301"/>
      <c r="BU27" s="301"/>
      <c r="BV27" s="301"/>
      <c r="BW27" s="301"/>
      <c r="BX27" s="301"/>
      <c r="BY27" s="301"/>
      <c r="BZ27" s="302"/>
      <c r="CA27" s="300"/>
      <c r="CB27" s="301"/>
      <c r="CC27" s="301"/>
      <c r="CD27" s="301"/>
      <c r="CE27" s="301"/>
      <c r="CF27" s="301"/>
      <c r="CG27" s="301"/>
      <c r="CH27" s="301"/>
      <c r="CI27" s="301"/>
      <c r="CJ27" s="301"/>
      <c r="CK27" s="301"/>
      <c r="CL27" s="301"/>
      <c r="CM27" s="301"/>
      <c r="CN27" s="301"/>
      <c r="CO27" s="301"/>
      <c r="CP27" s="301"/>
      <c r="CQ27" s="301"/>
      <c r="CR27" s="301"/>
      <c r="CS27" s="302"/>
      <c r="CT27" s="300"/>
      <c r="CU27" s="301"/>
      <c r="CV27" s="301"/>
      <c r="CW27" s="301"/>
      <c r="CX27" s="301"/>
      <c r="CY27" s="301"/>
      <c r="CZ27" s="301"/>
      <c r="DA27" s="301"/>
      <c r="DB27" s="301"/>
      <c r="DC27" s="301"/>
      <c r="DD27" s="301"/>
      <c r="DE27" s="301"/>
      <c r="DF27" s="301"/>
      <c r="DG27" s="301"/>
      <c r="DH27" s="301"/>
      <c r="DI27" s="302"/>
      <c r="DJ27" s="300"/>
      <c r="DK27" s="301"/>
      <c r="DL27" s="301"/>
      <c r="DM27" s="301"/>
      <c r="DN27" s="301"/>
      <c r="DO27" s="301"/>
      <c r="DP27" s="301"/>
      <c r="DQ27" s="301"/>
      <c r="DR27" s="301"/>
      <c r="DS27" s="301"/>
      <c r="DT27" s="301"/>
      <c r="DU27" s="301"/>
      <c r="DV27" s="301"/>
      <c r="DW27" s="301"/>
      <c r="DX27" s="301"/>
      <c r="DY27" s="301"/>
      <c r="DZ27" s="302"/>
      <c r="EA27" s="300"/>
      <c r="EB27" s="301"/>
      <c r="EC27" s="301"/>
      <c r="ED27" s="301"/>
      <c r="EE27" s="301"/>
      <c r="EF27" s="301"/>
      <c r="EG27" s="301"/>
      <c r="EH27" s="301"/>
      <c r="EI27" s="301"/>
      <c r="EJ27" s="301"/>
      <c r="EK27" s="301"/>
      <c r="EL27" s="301"/>
      <c r="EM27" s="301"/>
      <c r="EN27" s="301"/>
      <c r="EO27" s="301"/>
      <c r="EP27" s="302"/>
      <c r="EQ27" s="341"/>
      <c r="ER27" s="231"/>
      <c r="ES27" s="231"/>
      <c r="ET27" s="231"/>
      <c r="EU27" s="231"/>
      <c r="EV27" s="231"/>
      <c r="EW27" s="231"/>
      <c r="EX27" s="231"/>
      <c r="EY27" s="231"/>
      <c r="EZ27" s="231"/>
      <c r="FA27" s="231"/>
      <c r="FB27" s="231"/>
      <c r="FC27" s="231"/>
      <c r="FD27" s="231"/>
      <c r="FE27" s="232"/>
    </row>
    <row r="28" spans="1:161" s="2" customFormat="1" ht="13.5" customHeight="1">
      <c r="A28" s="250" t="s">
        <v>595</v>
      </c>
      <c r="B28" s="251"/>
      <c r="C28" s="251"/>
      <c r="D28" s="251"/>
      <c r="E28" s="251"/>
      <c r="F28" s="252"/>
      <c r="G28" s="34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1"/>
      <c r="Z28" s="231"/>
      <c r="AA28" s="231"/>
      <c r="AB28" s="231"/>
      <c r="AC28" s="231"/>
      <c r="AD28" s="231"/>
      <c r="AE28" s="231"/>
      <c r="AF28" s="231"/>
      <c r="AG28" s="231"/>
      <c r="AH28" s="231"/>
      <c r="AI28" s="231"/>
      <c r="AJ28" s="231"/>
      <c r="AK28" s="231"/>
      <c r="AL28" s="232"/>
      <c r="AM28" s="342"/>
      <c r="AN28" s="343"/>
      <c r="AO28" s="343"/>
      <c r="AP28" s="343"/>
      <c r="AQ28" s="343"/>
      <c r="AR28" s="343"/>
      <c r="AS28" s="343"/>
      <c r="AT28" s="343"/>
      <c r="AU28" s="343"/>
      <c r="AV28" s="343"/>
      <c r="AW28" s="343"/>
      <c r="AX28" s="343"/>
      <c r="AY28" s="343"/>
      <c r="AZ28" s="343"/>
      <c r="BA28" s="343"/>
      <c r="BB28" s="343"/>
      <c r="BC28" s="343"/>
      <c r="BD28" s="343"/>
      <c r="BE28" s="343"/>
      <c r="BF28" s="343"/>
      <c r="BG28" s="343"/>
      <c r="BH28" s="344"/>
      <c r="BI28" s="300"/>
      <c r="BJ28" s="301"/>
      <c r="BK28" s="301"/>
      <c r="BL28" s="301"/>
      <c r="BM28" s="301"/>
      <c r="BN28" s="301"/>
      <c r="BO28" s="301"/>
      <c r="BP28" s="301"/>
      <c r="BQ28" s="301"/>
      <c r="BR28" s="301"/>
      <c r="BS28" s="301"/>
      <c r="BT28" s="301"/>
      <c r="BU28" s="301"/>
      <c r="BV28" s="301"/>
      <c r="BW28" s="301"/>
      <c r="BX28" s="301"/>
      <c r="BY28" s="301"/>
      <c r="BZ28" s="302"/>
      <c r="CA28" s="300"/>
      <c r="CB28" s="301"/>
      <c r="CC28" s="301"/>
      <c r="CD28" s="301"/>
      <c r="CE28" s="301"/>
      <c r="CF28" s="301"/>
      <c r="CG28" s="301"/>
      <c r="CH28" s="301"/>
      <c r="CI28" s="301"/>
      <c r="CJ28" s="301"/>
      <c r="CK28" s="301"/>
      <c r="CL28" s="301"/>
      <c r="CM28" s="301"/>
      <c r="CN28" s="301"/>
      <c r="CO28" s="301"/>
      <c r="CP28" s="301"/>
      <c r="CQ28" s="301"/>
      <c r="CR28" s="301"/>
      <c r="CS28" s="302"/>
      <c r="CT28" s="300"/>
      <c r="CU28" s="301"/>
      <c r="CV28" s="301"/>
      <c r="CW28" s="301"/>
      <c r="CX28" s="301"/>
      <c r="CY28" s="301"/>
      <c r="CZ28" s="301"/>
      <c r="DA28" s="301"/>
      <c r="DB28" s="301"/>
      <c r="DC28" s="301"/>
      <c r="DD28" s="301"/>
      <c r="DE28" s="301"/>
      <c r="DF28" s="301"/>
      <c r="DG28" s="301"/>
      <c r="DH28" s="301"/>
      <c r="DI28" s="302"/>
      <c r="DJ28" s="300"/>
      <c r="DK28" s="301"/>
      <c r="DL28" s="301"/>
      <c r="DM28" s="301"/>
      <c r="DN28" s="301"/>
      <c r="DO28" s="301"/>
      <c r="DP28" s="301"/>
      <c r="DQ28" s="301"/>
      <c r="DR28" s="301"/>
      <c r="DS28" s="301"/>
      <c r="DT28" s="301"/>
      <c r="DU28" s="301"/>
      <c r="DV28" s="301"/>
      <c r="DW28" s="301"/>
      <c r="DX28" s="301"/>
      <c r="DY28" s="301"/>
      <c r="DZ28" s="302"/>
      <c r="EA28" s="300"/>
      <c r="EB28" s="301"/>
      <c r="EC28" s="301"/>
      <c r="ED28" s="301"/>
      <c r="EE28" s="301"/>
      <c r="EF28" s="301"/>
      <c r="EG28" s="301"/>
      <c r="EH28" s="301"/>
      <c r="EI28" s="301"/>
      <c r="EJ28" s="301"/>
      <c r="EK28" s="301"/>
      <c r="EL28" s="301"/>
      <c r="EM28" s="301"/>
      <c r="EN28" s="301"/>
      <c r="EO28" s="301"/>
      <c r="EP28" s="302"/>
      <c r="EQ28" s="341"/>
      <c r="ER28" s="231"/>
      <c r="ES28" s="231"/>
      <c r="ET28" s="231"/>
      <c r="EU28" s="231"/>
      <c r="EV28" s="231"/>
      <c r="EW28" s="231"/>
      <c r="EX28" s="231"/>
      <c r="EY28" s="231"/>
      <c r="EZ28" s="231"/>
      <c r="FA28" s="231"/>
      <c r="FB28" s="231"/>
      <c r="FC28" s="231"/>
      <c r="FD28" s="231"/>
      <c r="FE28" s="232"/>
    </row>
    <row r="29" spans="1:161" s="2" customFormat="1" ht="13.5" customHeight="1">
      <c r="A29" s="250" t="s">
        <v>596</v>
      </c>
      <c r="B29" s="251"/>
      <c r="C29" s="251"/>
      <c r="D29" s="251"/>
      <c r="E29" s="251"/>
      <c r="F29" s="252"/>
      <c r="G29" s="34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31"/>
      <c r="X29" s="231"/>
      <c r="Y29" s="231"/>
      <c r="Z29" s="231"/>
      <c r="AA29" s="231"/>
      <c r="AB29" s="231"/>
      <c r="AC29" s="231"/>
      <c r="AD29" s="231"/>
      <c r="AE29" s="231"/>
      <c r="AF29" s="231"/>
      <c r="AG29" s="231"/>
      <c r="AH29" s="231"/>
      <c r="AI29" s="231"/>
      <c r="AJ29" s="231"/>
      <c r="AK29" s="231"/>
      <c r="AL29" s="232"/>
      <c r="AM29" s="342"/>
      <c r="AN29" s="343"/>
      <c r="AO29" s="343"/>
      <c r="AP29" s="343"/>
      <c r="AQ29" s="343"/>
      <c r="AR29" s="343"/>
      <c r="AS29" s="343"/>
      <c r="AT29" s="343"/>
      <c r="AU29" s="343"/>
      <c r="AV29" s="343"/>
      <c r="AW29" s="343"/>
      <c r="AX29" s="343"/>
      <c r="AY29" s="343"/>
      <c r="AZ29" s="343"/>
      <c r="BA29" s="343"/>
      <c r="BB29" s="343"/>
      <c r="BC29" s="343"/>
      <c r="BD29" s="343"/>
      <c r="BE29" s="343"/>
      <c r="BF29" s="343"/>
      <c r="BG29" s="343"/>
      <c r="BH29" s="344"/>
      <c r="BI29" s="300"/>
      <c r="BJ29" s="301"/>
      <c r="BK29" s="301"/>
      <c r="BL29" s="301"/>
      <c r="BM29" s="301"/>
      <c r="BN29" s="301"/>
      <c r="BO29" s="301"/>
      <c r="BP29" s="301"/>
      <c r="BQ29" s="301"/>
      <c r="BR29" s="301"/>
      <c r="BS29" s="301"/>
      <c r="BT29" s="301"/>
      <c r="BU29" s="301"/>
      <c r="BV29" s="301"/>
      <c r="BW29" s="301"/>
      <c r="BX29" s="301"/>
      <c r="BY29" s="301"/>
      <c r="BZ29" s="302"/>
      <c r="CA29" s="300"/>
      <c r="CB29" s="301"/>
      <c r="CC29" s="301"/>
      <c r="CD29" s="301"/>
      <c r="CE29" s="301"/>
      <c r="CF29" s="301"/>
      <c r="CG29" s="301"/>
      <c r="CH29" s="301"/>
      <c r="CI29" s="301"/>
      <c r="CJ29" s="301"/>
      <c r="CK29" s="301"/>
      <c r="CL29" s="301"/>
      <c r="CM29" s="301"/>
      <c r="CN29" s="301"/>
      <c r="CO29" s="301"/>
      <c r="CP29" s="301"/>
      <c r="CQ29" s="301"/>
      <c r="CR29" s="301"/>
      <c r="CS29" s="302"/>
      <c r="CT29" s="300"/>
      <c r="CU29" s="301"/>
      <c r="CV29" s="301"/>
      <c r="CW29" s="301"/>
      <c r="CX29" s="301"/>
      <c r="CY29" s="301"/>
      <c r="CZ29" s="301"/>
      <c r="DA29" s="301"/>
      <c r="DB29" s="301"/>
      <c r="DC29" s="301"/>
      <c r="DD29" s="301"/>
      <c r="DE29" s="301"/>
      <c r="DF29" s="301"/>
      <c r="DG29" s="301"/>
      <c r="DH29" s="301"/>
      <c r="DI29" s="302"/>
      <c r="DJ29" s="300"/>
      <c r="DK29" s="301"/>
      <c r="DL29" s="301"/>
      <c r="DM29" s="301"/>
      <c r="DN29" s="301"/>
      <c r="DO29" s="301"/>
      <c r="DP29" s="301"/>
      <c r="DQ29" s="301"/>
      <c r="DR29" s="301"/>
      <c r="DS29" s="301"/>
      <c r="DT29" s="301"/>
      <c r="DU29" s="301"/>
      <c r="DV29" s="301"/>
      <c r="DW29" s="301"/>
      <c r="DX29" s="301"/>
      <c r="DY29" s="301"/>
      <c r="DZ29" s="302"/>
      <c r="EA29" s="300"/>
      <c r="EB29" s="301"/>
      <c r="EC29" s="301"/>
      <c r="ED29" s="301"/>
      <c r="EE29" s="301"/>
      <c r="EF29" s="301"/>
      <c r="EG29" s="301"/>
      <c r="EH29" s="301"/>
      <c r="EI29" s="301"/>
      <c r="EJ29" s="301"/>
      <c r="EK29" s="301"/>
      <c r="EL29" s="301"/>
      <c r="EM29" s="301"/>
      <c r="EN29" s="301"/>
      <c r="EO29" s="301"/>
      <c r="EP29" s="302"/>
      <c r="EQ29" s="341"/>
      <c r="ER29" s="231"/>
      <c r="ES29" s="231"/>
      <c r="ET29" s="231"/>
      <c r="EU29" s="231"/>
      <c r="EV29" s="231"/>
      <c r="EW29" s="231"/>
      <c r="EX29" s="231"/>
      <c r="EY29" s="231"/>
      <c r="EZ29" s="231"/>
      <c r="FA29" s="231"/>
      <c r="FB29" s="231"/>
      <c r="FC29" s="231"/>
      <c r="FD29" s="231"/>
      <c r="FE29" s="232"/>
    </row>
    <row r="30" spans="1:161" s="2" customFormat="1" ht="13.5" customHeight="1">
      <c r="A30" s="250"/>
      <c r="B30" s="251"/>
      <c r="C30" s="251"/>
      <c r="D30" s="251"/>
      <c r="E30" s="251"/>
      <c r="F30" s="252"/>
      <c r="G30" s="345" t="s">
        <v>69</v>
      </c>
      <c r="H30" s="346"/>
      <c r="I30" s="346"/>
      <c r="J30" s="346"/>
      <c r="K30" s="346"/>
      <c r="L30" s="346"/>
      <c r="M30" s="346"/>
      <c r="N30" s="346"/>
      <c r="O30" s="346"/>
      <c r="P30" s="346"/>
      <c r="Q30" s="346"/>
      <c r="R30" s="346"/>
      <c r="S30" s="346"/>
      <c r="T30" s="346"/>
      <c r="U30" s="346"/>
      <c r="V30" s="346"/>
      <c r="W30" s="346"/>
      <c r="X30" s="346"/>
      <c r="Y30" s="346"/>
      <c r="Z30" s="346"/>
      <c r="AA30" s="346"/>
      <c r="AB30" s="346"/>
      <c r="AC30" s="346"/>
      <c r="AD30" s="346"/>
      <c r="AE30" s="346"/>
      <c r="AF30" s="346"/>
      <c r="AG30" s="346"/>
      <c r="AH30" s="346"/>
      <c r="AI30" s="346"/>
      <c r="AJ30" s="346"/>
      <c r="AK30" s="346"/>
      <c r="AL30" s="63"/>
      <c r="AM30" s="250" t="s">
        <v>1</v>
      </c>
      <c r="AN30" s="251"/>
      <c r="AO30" s="251"/>
      <c r="AP30" s="251"/>
      <c r="AQ30" s="251"/>
      <c r="AR30" s="251"/>
      <c r="AS30" s="251"/>
      <c r="AT30" s="251"/>
      <c r="AU30" s="251"/>
      <c r="AV30" s="251"/>
      <c r="AW30" s="251"/>
      <c r="AX30" s="251"/>
      <c r="AY30" s="251"/>
      <c r="AZ30" s="251"/>
      <c r="BA30" s="251"/>
      <c r="BB30" s="251"/>
      <c r="BC30" s="251"/>
      <c r="BD30" s="251"/>
      <c r="BE30" s="251"/>
      <c r="BF30" s="251"/>
      <c r="BG30" s="251"/>
      <c r="BH30" s="251"/>
      <c r="BI30" s="251"/>
      <c r="BJ30" s="251"/>
      <c r="BK30" s="251"/>
      <c r="BL30" s="251"/>
      <c r="BM30" s="251"/>
      <c r="BN30" s="251"/>
      <c r="BO30" s="251"/>
      <c r="BP30" s="251"/>
      <c r="BQ30" s="251"/>
      <c r="BR30" s="251"/>
      <c r="BS30" s="251"/>
      <c r="BT30" s="251"/>
      <c r="BU30" s="251"/>
      <c r="BV30" s="251"/>
      <c r="BW30" s="251"/>
      <c r="BX30" s="251"/>
      <c r="BY30" s="251"/>
      <c r="BZ30" s="251"/>
      <c r="CA30" s="251"/>
      <c r="CB30" s="251"/>
      <c r="CC30" s="251"/>
      <c r="CD30" s="251"/>
      <c r="CE30" s="251"/>
      <c r="CF30" s="251"/>
      <c r="CG30" s="251"/>
      <c r="CH30" s="251"/>
      <c r="CI30" s="251"/>
      <c r="CJ30" s="251"/>
      <c r="CK30" s="251"/>
      <c r="CL30" s="251"/>
      <c r="CM30" s="251"/>
      <c r="CN30" s="251"/>
      <c r="CO30" s="251"/>
      <c r="CP30" s="251"/>
      <c r="CQ30" s="251"/>
      <c r="CR30" s="251"/>
      <c r="CS30" s="251"/>
      <c r="CT30" s="251"/>
      <c r="CU30" s="251"/>
      <c r="CV30" s="251"/>
      <c r="CW30" s="251"/>
      <c r="CX30" s="251"/>
      <c r="CY30" s="251"/>
      <c r="CZ30" s="251"/>
      <c r="DA30" s="251"/>
      <c r="DB30" s="251"/>
      <c r="DC30" s="251"/>
      <c r="DD30" s="251"/>
      <c r="DE30" s="251"/>
      <c r="DF30" s="251"/>
      <c r="DG30" s="251"/>
      <c r="DH30" s="251"/>
      <c r="DI30" s="252"/>
      <c r="DJ30" s="300" t="str">
        <f>PN(SUM(DJ27:DZ29))</f>
        <v>—</v>
      </c>
      <c r="DK30" s="226"/>
      <c r="DL30" s="226"/>
      <c r="DM30" s="226"/>
      <c r="DN30" s="226"/>
      <c r="DO30" s="226"/>
      <c r="DP30" s="226"/>
      <c r="DQ30" s="226"/>
      <c r="DR30" s="226"/>
      <c r="DS30" s="226"/>
      <c r="DT30" s="226"/>
      <c r="DU30" s="226"/>
      <c r="DV30" s="226"/>
      <c r="DW30" s="226"/>
      <c r="DX30" s="226"/>
      <c r="DY30" s="226"/>
      <c r="DZ30" s="227"/>
      <c r="EA30" s="300" t="str">
        <f>PN(SUM(EA27:EP29))</f>
        <v>—</v>
      </c>
      <c r="EB30" s="226"/>
      <c r="EC30" s="226"/>
      <c r="ED30" s="226"/>
      <c r="EE30" s="226"/>
      <c r="EF30" s="226"/>
      <c r="EG30" s="226"/>
      <c r="EH30" s="226"/>
      <c r="EI30" s="226"/>
      <c r="EJ30" s="226"/>
      <c r="EK30" s="226"/>
      <c r="EL30" s="226"/>
      <c r="EM30" s="226"/>
      <c r="EN30" s="226"/>
      <c r="EO30" s="226"/>
      <c r="EP30" s="227"/>
      <c r="EQ30" s="341"/>
      <c r="ER30" s="231"/>
      <c r="ES30" s="231"/>
      <c r="ET30" s="231"/>
      <c r="EU30" s="231"/>
      <c r="EV30" s="231"/>
      <c r="EW30" s="231"/>
      <c r="EX30" s="231"/>
      <c r="EY30" s="231"/>
      <c r="EZ30" s="231"/>
      <c r="FA30" s="231"/>
      <c r="FB30" s="231"/>
      <c r="FC30" s="231"/>
      <c r="FD30" s="231"/>
      <c r="FE30" s="232"/>
    </row>
    <row r="31" ht="3" customHeight="1"/>
    <row r="32" s="16" customFormat="1" ht="11.25">
      <c r="A32" s="19" t="s">
        <v>339</v>
      </c>
    </row>
    <row r="33" s="16" customFormat="1" ht="6" customHeight="1"/>
    <row r="34" spans="1:161" s="16" customFormat="1" ht="11.25" customHeight="1">
      <c r="A34" s="26" t="s">
        <v>2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</row>
  </sheetData>
  <mergeCells count="92">
    <mergeCell ref="EQ29:FE29"/>
    <mergeCell ref="A30:F30"/>
    <mergeCell ref="G30:AK30"/>
    <mergeCell ref="AM30:DI30"/>
    <mergeCell ref="DJ30:DZ30"/>
    <mergeCell ref="EA30:EP30"/>
    <mergeCell ref="EQ30:FE30"/>
    <mergeCell ref="CA29:CS29"/>
    <mergeCell ref="CT29:DI29"/>
    <mergeCell ref="DJ29:DZ29"/>
    <mergeCell ref="EA29:EP29"/>
    <mergeCell ref="A29:F29"/>
    <mergeCell ref="G29:AL29"/>
    <mergeCell ref="AM29:BH29"/>
    <mergeCell ref="BI29:BZ29"/>
    <mergeCell ref="EQ27:FE27"/>
    <mergeCell ref="A28:F28"/>
    <mergeCell ref="G28:AL28"/>
    <mergeCell ref="AM28:BH28"/>
    <mergeCell ref="BI28:BZ28"/>
    <mergeCell ref="CA28:CS28"/>
    <mergeCell ref="CT28:DI28"/>
    <mergeCell ref="DJ28:DZ28"/>
    <mergeCell ref="EA28:EP28"/>
    <mergeCell ref="EQ28:FE28"/>
    <mergeCell ref="EA26:EP26"/>
    <mergeCell ref="A27:F27"/>
    <mergeCell ref="G27:AL27"/>
    <mergeCell ref="AM27:BH27"/>
    <mergeCell ref="BI27:BZ27"/>
    <mergeCell ref="CA27:CS27"/>
    <mergeCell ref="CT27:DI27"/>
    <mergeCell ref="DJ27:DZ27"/>
    <mergeCell ref="EA27:EP27"/>
    <mergeCell ref="A21:FE21"/>
    <mergeCell ref="A25:F26"/>
    <mergeCell ref="G25:AL26"/>
    <mergeCell ref="AM25:BH26"/>
    <mergeCell ref="BI25:BZ26"/>
    <mergeCell ref="CA25:CS26"/>
    <mergeCell ref="CT25:DI26"/>
    <mergeCell ref="DJ25:EP25"/>
    <mergeCell ref="EQ25:FE26"/>
    <mergeCell ref="DJ26:DZ26"/>
    <mergeCell ref="CW16:DJ16"/>
    <mergeCell ref="DK16:DY16"/>
    <mergeCell ref="DZ16:FE16"/>
    <mergeCell ref="A17:F17"/>
    <mergeCell ref="G17:AK17"/>
    <mergeCell ref="AM17:CV17"/>
    <mergeCell ref="CW17:DJ17"/>
    <mergeCell ref="DK17:DY17"/>
    <mergeCell ref="DZ17:FE17"/>
    <mergeCell ref="CW15:DJ15"/>
    <mergeCell ref="DK15:DY15"/>
    <mergeCell ref="DZ15:FE15"/>
    <mergeCell ref="A16:F16"/>
    <mergeCell ref="G16:AL16"/>
    <mergeCell ref="AM16:AX16"/>
    <mergeCell ref="AY16:BJ16"/>
    <mergeCell ref="BK16:BV16"/>
    <mergeCell ref="BW16:CH16"/>
    <mergeCell ref="CI16:CV16"/>
    <mergeCell ref="CW14:DJ14"/>
    <mergeCell ref="DK14:DY14"/>
    <mergeCell ref="DZ14:FE14"/>
    <mergeCell ref="A15:F15"/>
    <mergeCell ref="G15:AL15"/>
    <mergeCell ref="AM15:AX15"/>
    <mergeCell ref="AY15:BJ15"/>
    <mergeCell ref="BK15:BV15"/>
    <mergeCell ref="BW15:CH15"/>
    <mergeCell ref="CI15:CV15"/>
    <mergeCell ref="BW13:CH13"/>
    <mergeCell ref="CI13:CV13"/>
    <mergeCell ref="A14:F14"/>
    <mergeCell ref="G14:AL14"/>
    <mergeCell ref="AM14:AX14"/>
    <mergeCell ref="AY14:BJ14"/>
    <mergeCell ref="BK14:BV14"/>
    <mergeCell ref="BW14:CH14"/>
    <mergeCell ref="CI14:CV14"/>
    <mergeCell ref="A8:FE8"/>
    <mergeCell ref="A12:F13"/>
    <mergeCell ref="G12:AL13"/>
    <mergeCell ref="AM12:CV12"/>
    <mergeCell ref="CW12:DJ13"/>
    <mergeCell ref="DK12:DY13"/>
    <mergeCell ref="DZ12:FE13"/>
    <mergeCell ref="AM13:AX13"/>
    <mergeCell ref="AY13:BJ13"/>
    <mergeCell ref="BK13:BV13"/>
  </mergeCells>
  <dataValidations count="1">
    <dataValidation type="decimal" operator="greaterThanOrEqual" allowBlank="1" showInputMessage="1" showErrorMessage="1" sqref="AY14:DY16 CW17:DY17 BI27:EP29 DJ30:EP30">
      <formula1>0</formula1>
    </dataValidation>
  </dataValidations>
  <printOptions/>
  <pageMargins left="0.7874015748031497" right="0.3937007874015748" top="0.3937007874015748" bottom="0.3937007874015748" header="0.1968503937007874" footer="0.1968503937007874"/>
  <pageSetup fitToHeight="100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>
    <tabColor indexed="22"/>
    <pageSetUpPr fitToPage="1"/>
  </sheetPr>
  <dimension ref="A1:FG40"/>
  <sheetViews>
    <sheetView view="pageBreakPreview" zoomScaleSheetLayoutView="100" workbookViewId="0" topLeftCell="A1">
      <selection activeCell="A8" sqref="A8:FG8"/>
    </sheetView>
  </sheetViews>
  <sheetFormatPr defaultColWidth="9.00390625" defaultRowHeight="12.75"/>
  <cols>
    <col min="1" max="16384" width="0.875" style="4" customWidth="1"/>
  </cols>
  <sheetData>
    <row r="1" s="1" customFormat="1" ht="12" customHeight="1">
      <c r="EG1" s="1" t="s">
        <v>1210</v>
      </c>
    </row>
    <row r="2" s="1" customFormat="1" ht="1.5" customHeight="1"/>
    <row r="3" s="1" customFormat="1" ht="1.5" customHeight="1"/>
    <row r="4" s="1" customFormat="1" ht="1.5" customHeight="1"/>
    <row r="5" s="1" customFormat="1" ht="1.5" customHeight="1"/>
    <row r="6" spans="1:163" s="1" customFormat="1" ht="1.5" customHeigh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G6" s="5"/>
    </row>
    <row r="7" ht="1.5" customHeight="1">
      <c r="DS7" s="5"/>
    </row>
    <row r="8" spans="1:163" s="27" customFormat="1" ht="14.25" customHeight="1">
      <c r="A8" s="164" t="s">
        <v>1211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  <c r="DC8" s="164"/>
      <c r="DD8" s="164"/>
      <c r="DE8" s="164"/>
      <c r="DF8" s="164"/>
      <c r="DG8" s="164"/>
      <c r="DH8" s="164"/>
      <c r="DI8" s="164"/>
      <c r="DJ8" s="164"/>
      <c r="DK8" s="164"/>
      <c r="DL8" s="164"/>
      <c r="DM8" s="164"/>
      <c r="DN8" s="164"/>
      <c r="DO8" s="164"/>
      <c r="DP8" s="164"/>
      <c r="DQ8" s="164"/>
      <c r="DR8" s="164"/>
      <c r="DS8" s="164"/>
      <c r="DT8" s="164"/>
      <c r="DU8" s="164"/>
      <c r="DV8" s="164"/>
      <c r="DW8" s="164"/>
      <c r="DX8" s="164"/>
      <c r="DY8" s="164"/>
      <c r="DZ8" s="164"/>
      <c r="EA8" s="164"/>
      <c r="EB8" s="164"/>
      <c r="EC8" s="164"/>
      <c r="ED8" s="164"/>
      <c r="EE8" s="164"/>
      <c r="EF8" s="164"/>
      <c r="EG8" s="164"/>
      <c r="EH8" s="164"/>
      <c r="EI8" s="164"/>
      <c r="EJ8" s="164"/>
      <c r="EK8" s="164"/>
      <c r="EL8" s="164"/>
      <c r="EM8" s="164"/>
      <c r="EN8" s="164"/>
      <c r="EO8" s="164"/>
      <c r="EP8" s="164"/>
      <c r="EQ8" s="164"/>
      <c r="ER8" s="164"/>
      <c r="ES8" s="164"/>
      <c r="ET8" s="164"/>
      <c r="EU8" s="164"/>
      <c r="EV8" s="164"/>
      <c r="EW8" s="164"/>
      <c r="EX8" s="164"/>
      <c r="EY8" s="164"/>
      <c r="EZ8" s="164"/>
      <c r="FA8" s="164"/>
      <c r="FB8" s="164"/>
      <c r="FC8" s="164"/>
      <c r="FD8" s="164"/>
      <c r="FE8" s="164"/>
      <c r="FF8" s="164"/>
      <c r="FG8" s="164"/>
    </row>
    <row r="9" s="2" customFormat="1" ht="6" customHeight="1">
      <c r="DS9" s="13"/>
    </row>
    <row r="10" spans="123:163" s="2" customFormat="1" ht="12.75">
      <c r="DS10" s="13"/>
      <c r="FG10" s="13" t="s">
        <v>1345</v>
      </c>
    </row>
    <row r="11" s="2" customFormat="1" ht="6.75" customHeight="1">
      <c r="DS11" s="13"/>
    </row>
    <row r="12" spans="1:163" s="2" customFormat="1" ht="26.25" customHeight="1">
      <c r="A12" s="169" t="s">
        <v>683</v>
      </c>
      <c r="B12" s="170"/>
      <c r="C12" s="170"/>
      <c r="D12" s="170"/>
      <c r="E12" s="170"/>
      <c r="F12" s="170"/>
      <c r="G12" s="171"/>
      <c r="H12" s="169" t="s">
        <v>1212</v>
      </c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1"/>
      <c r="BF12" s="309" t="s">
        <v>1213</v>
      </c>
      <c r="BG12" s="310"/>
      <c r="BH12" s="310"/>
      <c r="BI12" s="310"/>
      <c r="BJ12" s="310"/>
      <c r="BK12" s="310"/>
      <c r="BL12" s="310"/>
      <c r="BM12" s="310"/>
      <c r="BN12" s="310"/>
      <c r="BO12" s="310"/>
      <c r="BP12" s="310"/>
      <c r="BQ12" s="310"/>
      <c r="BR12" s="310"/>
      <c r="BS12" s="310"/>
      <c r="BT12" s="310"/>
      <c r="BU12" s="310"/>
      <c r="BV12" s="310"/>
      <c r="BW12" s="310"/>
      <c r="BX12" s="310"/>
      <c r="BY12" s="310"/>
      <c r="BZ12" s="310"/>
      <c r="CA12" s="310"/>
      <c r="CB12" s="310"/>
      <c r="CC12" s="310"/>
      <c r="CD12" s="310"/>
      <c r="CE12" s="310"/>
      <c r="CF12" s="310"/>
      <c r="CG12" s="310"/>
      <c r="CH12" s="310"/>
      <c r="CI12" s="310"/>
      <c r="CJ12" s="310"/>
      <c r="CK12" s="310"/>
      <c r="CL12" s="310"/>
      <c r="CM12" s="310"/>
      <c r="CN12" s="310"/>
      <c r="CO12" s="310"/>
      <c r="CP12" s="206" t="s">
        <v>1214</v>
      </c>
      <c r="CQ12" s="207"/>
      <c r="CR12" s="207"/>
      <c r="CS12" s="207"/>
      <c r="CT12" s="207"/>
      <c r="CU12" s="207"/>
      <c r="CV12" s="207"/>
      <c r="CW12" s="207"/>
      <c r="CX12" s="207"/>
      <c r="CY12" s="207"/>
      <c r="CZ12" s="207"/>
      <c r="DA12" s="207"/>
      <c r="DB12" s="207"/>
      <c r="DC12" s="207"/>
      <c r="DD12" s="208"/>
      <c r="DE12" s="309" t="s">
        <v>1215</v>
      </c>
      <c r="DF12" s="310"/>
      <c r="DG12" s="310"/>
      <c r="DH12" s="310"/>
      <c r="DI12" s="310"/>
      <c r="DJ12" s="310"/>
      <c r="DK12" s="310"/>
      <c r="DL12" s="310"/>
      <c r="DM12" s="310"/>
      <c r="DN12" s="310"/>
      <c r="DO12" s="310"/>
      <c r="DP12" s="310"/>
      <c r="DQ12" s="310"/>
      <c r="DR12" s="310"/>
      <c r="DS12" s="310"/>
      <c r="DT12" s="310"/>
      <c r="DU12" s="310"/>
      <c r="DV12" s="310"/>
      <c r="DW12" s="310"/>
      <c r="DX12" s="310"/>
      <c r="DY12" s="310"/>
      <c r="DZ12" s="310"/>
      <c r="EA12" s="310"/>
      <c r="EB12" s="310"/>
      <c r="EC12" s="310"/>
      <c r="ED12" s="310"/>
      <c r="EE12" s="310"/>
      <c r="EF12" s="310"/>
      <c r="EG12" s="310"/>
      <c r="EH12" s="310"/>
      <c r="EI12" s="310"/>
      <c r="EJ12" s="310"/>
      <c r="EK12" s="310"/>
      <c r="EL12" s="310"/>
      <c r="EM12" s="310"/>
      <c r="EN12" s="310"/>
      <c r="EO12" s="310"/>
      <c r="EP12" s="310"/>
      <c r="EQ12" s="310"/>
      <c r="ER12" s="310"/>
      <c r="ES12" s="310"/>
      <c r="ET12" s="310"/>
      <c r="EU12" s="310"/>
      <c r="EV12" s="310"/>
      <c r="EW12" s="310"/>
      <c r="EX12" s="310"/>
      <c r="EY12" s="310"/>
      <c r="EZ12" s="310"/>
      <c r="FA12" s="310"/>
      <c r="FB12" s="310"/>
      <c r="FC12" s="310"/>
      <c r="FD12" s="310"/>
      <c r="FE12" s="310"/>
      <c r="FF12" s="310"/>
      <c r="FG12" s="311"/>
    </row>
    <row r="13" spans="1:163" s="2" customFormat="1" ht="13.5" customHeight="1">
      <c r="A13" s="244"/>
      <c r="B13" s="245"/>
      <c r="C13" s="245"/>
      <c r="D13" s="245"/>
      <c r="E13" s="245"/>
      <c r="F13" s="245"/>
      <c r="G13" s="246"/>
      <c r="H13" s="244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5"/>
      <c r="AO13" s="245"/>
      <c r="AP13" s="245"/>
      <c r="AQ13" s="245"/>
      <c r="AR13" s="245"/>
      <c r="AS13" s="245"/>
      <c r="AT13" s="245"/>
      <c r="AU13" s="245"/>
      <c r="AV13" s="245"/>
      <c r="AW13" s="245"/>
      <c r="AX13" s="245"/>
      <c r="AY13" s="245"/>
      <c r="AZ13" s="245"/>
      <c r="BA13" s="245"/>
      <c r="BB13" s="245"/>
      <c r="BC13" s="245"/>
      <c r="BD13" s="245"/>
      <c r="BE13" s="246"/>
      <c r="BF13" s="206" t="s">
        <v>1216</v>
      </c>
      <c r="BG13" s="207"/>
      <c r="BH13" s="207"/>
      <c r="BI13" s="207"/>
      <c r="BJ13" s="207"/>
      <c r="BK13" s="207"/>
      <c r="BL13" s="207"/>
      <c r="BM13" s="207"/>
      <c r="BN13" s="207"/>
      <c r="BO13" s="207"/>
      <c r="BP13" s="207"/>
      <c r="BQ13" s="208"/>
      <c r="BR13" s="206" t="s">
        <v>1217</v>
      </c>
      <c r="BS13" s="207"/>
      <c r="BT13" s="207"/>
      <c r="BU13" s="207"/>
      <c r="BV13" s="207"/>
      <c r="BW13" s="207"/>
      <c r="BX13" s="207"/>
      <c r="BY13" s="207"/>
      <c r="BZ13" s="207"/>
      <c r="CA13" s="207"/>
      <c r="CB13" s="207"/>
      <c r="CC13" s="208"/>
      <c r="CD13" s="206" t="s">
        <v>1218</v>
      </c>
      <c r="CE13" s="207"/>
      <c r="CF13" s="207"/>
      <c r="CG13" s="207"/>
      <c r="CH13" s="207"/>
      <c r="CI13" s="207"/>
      <c r="CJ13" s="207"/>
      <c r="CK13" s="207"/>
      <c r="CL13" s="207"/>
      <c r="CM13" s="207"/>
      <c r="CN13" s="207"/>
      <c r="CO13" s="208"/>
      <c r="CP13" s="371"/>
      <c r="CQ13" s="372"/>
      <c r="CR13" s="372"/>
      <c r="CS13" s="372"/>
      <c r="CT13" s="372"/>
      <c r="CU13" s="372"/>
      <c r="CV13" s="372"/>
      <c r="CW13" s="372"/>
      <c r="CX13" s="372"/>
      <c r="CY13" s="372"/>
      <c r="CZ13" s="372"/>
      <c r="DA13" s="372"/>
      <c r="DB13" s="372"/>
      <c r="DC13" s="372"/>
      <c r="DD13" s="373"/>
      <c r="DE13" s="309" t="s">
        <v>473</v>
      </c>
      <c r="DF13" s="310"/>
      <c r="DG13" s="310"/>
      <c r="DH13" s="310"/>
      <c r="DI13" s="310"/>
      <c r="DJ13" s="310"/>
      <c r="DK13" s="310"/>
      <c r="DL13" s="310"/>
      <c r="DM13" s="310"/>
      <c r="DN13" s="310"/>
      <c r="DO13" s="310"/>
      <c r="DP13" s="310"/>
      <c r="DQ13" s="310"/>
      <c r="DR13" s="310"/>
      <c r="DS13" s="310"/>
      <c r="DT13" s="310"/>
      <c r="DU13" s="310"/>
      <c r="DV13" s="310"/>
      <c r="DW13" s="310"/>
      <c r="DX13" s="310"/>
      <c r="DY13" s="310"/>
      <c r="DZ13" s="310"/>
      <c r="EA13" s="310"/>
      <c r="EB13" s="310"/>
      <c r="EC13" s="310"/>
      <c r="ED13" s="310"/>
      <c r="EE13" s="310"/>
      <c r="EF13" s="310"/>
      <c r="EG13" s="310"/>
      <c r="EH13" s="310"/>
      <c r="EI13" s="310"/>
      <c r="EJ13" s="310"/>
      <c r="EK13" s="310"/>
      <c r="EL13" s="310"/>
      <c r="EM13" s="310"/>
      <c r="EN13" s="310"/>
      <c r="EO13" s="310"/>
      <c r="EP13" s="310"/>
      <c r="EQ13" s="310"/>
      <c r="ER13" s="310"/>
      <c r="ES13" s="310"/>
      <c r="ET13" s="310"/>
      <c r="EU13" s="310"/>
      <c r="EV13" s="311"/>
      <c r="EW13" s="206" t="s">
        <v>474</v>
      </c>
      <c r="EX13" s="207"/>
      <c r="EY13" s="207"/>
      <c r="EZ13" s="207"/>
      <c r="FA13" s="207"/>
      <c r="FB13" s="207"/>
      <c r="FC13" s="207"/>
      <c r="FD13" s="207"/>
      <c r="FE13" s="207"/>
      <c r="FF13" s="207"/>
      <c r="FG13" s="208"/>
    </row>
    <row r="14" spans="1:163" s="2" customFormat="1" ht="39" customHeight="1">
      <c r="A14" s="244"/>
      <c r="B14" s="245"/>
      <c r="C14" s="245"/>
      <c r="D14" s="245"/>
      <c r="E14" s="245"/>
      <c r="F14" s="245"/>
      <c r="G14" s="246"/>
      <c r="H14" s="244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245"/>
      <c r="AL14" s="245"/>
      <c r="AM14" s="245"/>
      <c r="AN14" s="245"/>
      <c r="AO14" s="245"/>
      <c r="AP14" s="245"/>
      <c r="AQ14" s="245"/>
      <c r="AR14" s="245"/>
      <c r="AS14" s="245"/>
      <c r="AT14" s="245"/>
      <c r="AU14" s="245"/>
      <c r="AV14" s="245"/>
      <c r="AW14" s="245"/>
      <c r="AX14" s="245"/>
      <c r="AY14" s="245"/>
      <c r="AZ14" s="245"/>
      <c r="BA14" s="245"/>
      <c r="BB14" s="245"/>
      <c r="BC14" s="245"/>
      <c r="BD14" s="245"/>
      <c r="BE14" s="246"/>
      <c r="BF14" s="209"/>
      <c r="BG14" s="210"/>
      <c r="BH14" s="210"/>
      <c r="BI14" s="210"/>
      <c r="BJ14" s="210"/>
      <c r="BK14" s="210"/>
      <c r="BL14" s="210"/>
      <c r="BM14" s="210"/>
      <c r="BN14" s="210"/>
      <c r="BO14" s="210"/>
      <c r="BP14" s="210"/>
      <c r="BQ14" s="211"/>
      <c r="BR14" s="209"/>
      <c r="BS14" s="210"/>
      <c r="BT14" s="210"/>
      <c r="BU14" s="210"/>
      <c r="BV14" s="210"/>
      <c r="BW14" s="210"/>
      <c r="BX14" s="210"/>
      <c r="BY14" s="210"/>
      <c r="BZ14" s="210"/>
      <c r="CA14" s="210"/>
      <c r="CB14" s="210"/>
      <c r="CC14" s="211"/>
      <c r="CD14" s="209"/>
      <c r="CE14" s="210"/>
      <c r="CF14" s="210"/>
      <c r="CG14" s="210"/>
      <c r="CH14" s="210"/>
      <c r="CI14" s="210"/>
      <c r="CJ14" s="210"/>
      <c r="CK14" s="210"/>
      <c r="CL14" s="210"/>
      <c r="CM14" s="210"/>
      <c r="CN14" s="210"/>
      <c r="CO14" s="211"/>
      <c r="CP14" s="371"/>
      <c r="CQ14" s="372"/>
      <c r="CR14" s="372"/>
      <c r="CS14" s="372"/>
      <c r="CT14" s="372"/>
      <c r="CU14" s="372"/>
      <c r="CV14" s="372"/>
      <c r="CW14" s="372"/>
      <c r="CX14" s="372"/>
      <c r="CY14" s="372"/>
      <c r="CZ14" s="372"/>
      <c r="DA14" s="372"/>
      <c r="DB14" s="372"/>
      <c r="DC14" s="372"/>
      <c r="DD14" s="373"/>
      <c r="DE14" s="374">
        <f>DP14-1</f>
        <v>2013</v>
      </c>
      <c r="DF14" s="375"/>
      <c r="DG14" s="375"/>
      <c r="DH14" s="375"/>
      <c r="DI14" s="375"/>
      <c r="DJ14" s="375"/>
      <c r="DK14" s="375"/>
      <c r="DL14" s="375"/>
      <c r="DM14" s="375"/>
      <c r="DN14" s="375"/>
      <c r="DO14" s="376"/>
      <c r="DP14" s="374">
        <f>EA14-1</f>
        <v>2014</v>
      </c>
      <c r="DQ14" s="375"/>
      <c r="DR14" s="375"/>
      <c r="DS14" s="375"/>
      <c r="DT14" s="375"/>
      <c r="DU14" s="375"/>
      <c r="DV14" s="375"/>
      <c r="DW14" s="375"/>
      <c r="DX14" s="375"/>
      <c r="DY14" s="375"/>
      <c r="DZ14" s="376"/>
      <c r="EA14" s="374">
        <f>EL14-1</f>
        <v>2015</v>
      </c>
      <c r="EB14" s="375"/>
      <c r="EC14" s="375"/>
      <c r="ED14" s="375"/>
      <c r="EE14" s="375"/>
      <c r="EF14" s="375"/>
      <c r="EG14" s="375"/>
      <c r="EH14" s="375"/>
      <c r="EI14" s="375"/>
      <c r="EJ14" s="375"/>
      <c r="EK14" s="376"/>
      <c r="EL14" s="374">
        <f>4!DE11</f>
        <v>2016</v>
      </c>
      <c r="EM14" s="375"/>
      <c r="EN14" s="375"/>
      <c r="EO14" s="375"/>
      <c r="EP14" s="375"/>
      <c r="EQ14" s="375"/>
      <c r="ER14" s="375"/>
      <c r="ES14" s="375"/>
      <c r="ET14" s="375"/>
      <c r="EU14" s="375"/>
      <c r="EV14" s="376"/>
      <c r="EW14" s="371"/>
      <c r="EX14" s="372"/>
      <c r="EY14" s="372"/>
      <c r="EZ14" s="372"/>
      <c r="FA14" s="372"/>
      <c r="FB14" s="372"/>
      <c r="FC14" s="372"/>
      <c r="FD14" s="372"/>
      <c r="FE14" s="372"/>
      <c r="FF14" s="372"/>
      <c r="FG14" s="373"/>
    </row>
    <row r="15" spans="1:163" s="2" customFormat="1" ht="13.5" customHeight="1">
      <c r="A15" s="172"/>
      <c r="B15" s="173"/>
      <c r="C15" s="173"/>
      <c r="D15" s="173"/>
      <c r="E15" s="173"/>
      <c r="F15" s="173"/>
      <c r="G15" s="174"/>
      <c r="H15" s="172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4"/>
      <c r="BF15" s="309" t="s">
        <v>1219</v>
      </c>
      <c r="BG15" s="310"/>
      <c r="BH15" s="310"/>
      <c r="BI15" s="310"/>
      <c r="BJ15" s="310"/>
      <c r="BK15" s="311"/>
      <c r="BL15" s="309" t="s">
        <v>1220</v>
      </c>
      <c r="BM15" s="310"/>
      <c r="BN15" s="310"/>
      <c r="BO15" s="310"/>
      <c r="BP15" s="310"/>
      <c r="BQ15" s="311"/>
      <c r="BR15" s="309" t="s">
        <v>1219</v>
      </c>
      <c r="BS15" s="310"/>
      <c r="BT15" s="310"/>
      <c r="BU15" s="310"/>
      <c r="BV15" s="310"/>
      <c r="BW15" s="311"/>
      <c r="BX15" s="309" t="s">
        <v>1220</v>
      </c>
      <c r="BY15" s="310"/>
      <c r="BZ15" s="310"/>
      <c r="CA15" s="310"/>
      <c r="CB15" s="310"/>
      <c r="CC15" s="311"/>
      <c r="CD15" s="309" t="s">
        <v>1219</v>
      </c>
      <c r="CE15" s="310"/>
      <c r="CF15" s="310"/>
      <c r="CG15" s="310"/>
      <c r="CH15" s="310"/>
      <c r="CI15" s="311"/>
      <c r="CJ15" s="309" t="s">
        <v>1220</v>
      </c>
      <c r="CK15" s="310"/>
      <c r="CL15" s="310"/>
      <c r="CM15" s="310"/>
      <c r="CN15" s="310"/>
      <c r="CO15" s="311"/>
      <c r="CP15" s="209"/>
      <c r="CQ15" s="210"/>
      <c r="CR15" s="210"/>
      <c r="CS15" s="210"/>
      <c r="CT15" s="210"/>
      <c r="CU15" s="210"/>
      <c r="CV15" s="210"/>
      <c r="CW15" s="210"/>
      <c r="CX15" s="210"/>
      <c r="CY15" s="210"/>
      <c r="CZ15" s="210"/>
      <c r="DA15" s="210"/>
      <c r="DB15" s="210"/>
      <c r="DC15" s="210"/>
      <c r="DD15" s="211"/>
      <c r="DE15" s="377"/>
      <c r="DF15" s="378"/>
      <c r="DG15" s="378"/>
      <c r="DH15" s="378"/>
      <c r="DI15" s="378"/>
      <c r="DJ15" s="378"/>
      <c r="DK15" s="378"/>
      <c r="DL15" s="378"/>
      <c r="DM15" s="378"/>
      <c r="DN15" s="378"/>
      <c r="DO15" s="379"/>
      <c r="DP15" s="377"/>
      <c r="DQ15" s="378"/>
      <c r="DR15" s="378"/>
      <c r="DS15" s="378"/>
      <c r="DT15" s="378"/>
      <c r="DU15" s="378"/>
      <c r="DV15" s="378"/>
      <c r="DW15" s="378"/>
      <c r="DX15" s="378"/>
      <c r="DY15" s="378"/>
      <c r="DZ15" s="379"/>
      <c r="EA15" s="377"/>
      <c r="EB15" s="378"/>
      <c r="EC15" s="378"/>
      <c r="ED15" s="378"/>
      <c r="EE15" s="378"/>
      <c r="EF15" s="378"/>
      <c r="EG15" s="378"/>
      <c r="EH15" s="378"/>
      <c r="EI15" s="378"/>
      <c r="EJ15" s="378"/>
      <c r="EK15" s="379"/>
      <c r="EL15" s="377"/>
      <c r="EM15" s="378"/>
      <c r="EN15" s="378"/>
      <c r="EO15" s="378"/>
      <c r="EP15" s="378"/>
      <c r="EQ15" s="378"/>
      <c r="ER15" s="378"/>
      <c r="ES15" s="378"/>
      <c r="ET15" s="378"/>
      <c r="EU15" s="378"/>
      <c r="EV15" s="379"/>
      <c r="EW15" s="209"/>
      <c r="EX15" s="210"/>
      <c r="EY15" s="210"/>
      <c r="EZ15" s="210"/>
      <c r="FA15" s="210"/>
      <c r="FB15" s="210"/>
      <c r="FC15" s="210"/>
      <c r="FD15" s="210"/>
      <c r="FE15" s="210"/>
      <c r="FF15" s="210"/>
      <c r="FG15" s="211"/>
    </row>
    <row r="16" spans="1:163" s="2" customFormat="1" ht="13.5" customHeight="1">
      <c r="A16" s="275">
        <v>1</v>
      </c>
      <c r="B16" s="276"/>
      <c r="C16" s="276"/>
      <c r="D16" s="276"/>
      <c r="E16" s="276"/>
      <c r="F16" s="276"/>
      <c r="G16" s="277"/>
      <c r="H16" s="64"/>
      <c r="I16" s="380" t="s">
        <v>1221</v>
      </c>
      <c r="J16" s="380"/>
      <c r="K16" s="380"/>
      <c r="L16" s="380"/>
      <c r="M16" s="380"/>
      <c r="N16" s="380"/>
      <c r="O16" s="380"/>
      <c r="P16" s="380"/>
      <c r="Q16" s="380"/>
      <c r="R16" s="380"/>
      <c r="S16" s="380"/>
      <c r="T16" s="380"/>
      <c r="U16" s="380"/>
      <c r="V16" s="380"/>
      <c r="W16" s="380"/>
      <c r="X16" s="380"/>
      <c r="Y16" s="380"/>
      <c r="Z16" s="380"/>
      <c r="AA16" s="380"/>
      <c r="AB16" s="380"/>
      <c r="AC16" s="380"/>
      <c r="AD16" s="380"/>
      <c r="AE16" s="380"/>
      <c r="AF16" s="380"/>
      <c r="AG16" s="380"/>
      <c r="AH16" s="380"/>
      <c r="AI16" s="380"/>
      <c r="AJ16" s="380"/>
      <c r="AK16" s="380"/>
      <c r="AL16" s="380"/>
      <c r="AM16" s="380"/>
      <c r="AN16" s="380"/>
      <c r="AO16" s="380"/>
      <c r="AP16" s="380"/>
      <c r="AQ16" s="380"/>
      <c r="AR16" s="380"/>
      <c r="AS16" s="380"/>
      <c r="AT16" s="380"/>
      <c r="AU16" s="380"/>
      <c r="AV16" s="380"/>
      <c r="AW16" s="380"/>
      <c r="AX16" s="380"/>
      <c r="AY16" s="380"/>
      <c r="AZ16" s="380"/>
      <c r="BA16" s="380"/>
      <c r="BB16" s="380"/>
      <c r="BC16" s="380"/>
      <c r="BD16" s="380"/>
      <c r="BE16" s="381"/>
      <c r="BF16" s="382" t="str">
        <f>PN(SUM(BF18,BF25,BF32))</f>
        <v>—</v>
      </c>
      <c r="BG16" s="383"/>
      <c r="BH16" s="383"/>
      <c r="BI16" s="383"/>
      <c r="BJ16" s="383"/>
      <c r="BK16" s="384"/>
      <c r="BL16" s="359" t="str">
        <f>PN(SUM(BL18,BL25,BL32))</f>
        <v>—</v>
      </c>
      <c r="BM16" s="360"/>
      <c r="BN16" s="360"/>
      <c r="BO16" s="360"/>
      <c r="BP16" s="360"/>
      <c r="BQ16" s="361"/>
      <c r="BR16" s="382" t="str">
        <f>PN(SUM(BR18,BR25,BR32))</f>
        <v>—</v>
      </c>
      <c r="BS16" s="383"/>
      <c r="BT16" s="383"/>
      <c r="BU16" s="383"/>
      <c r="BV16" s="383"/>
      <c r="BW16" s="384"/>
      <c r="BX16" s="359" t="str">
        <f>PN(SUM(BX18,BX25,BX32))</f>
        <v>—</v>
      </c>
      <c r="BY16" s="360"/>
      <c r="BZ16" s="360"/>
      <c r="CA16" s="360"/>
      <c r="CB16" s="360"/>
      <c r="CC16" s="361"/>
      <c r="CD16" s="382" t="str">
        <f>PN(SUM(CD18,CD25,CD32))</f>
        <v>—</v>
      </c>
      <c r="CE16" s="383"/>
      <c r="CF16" s="383"/>
      <c r="CG16" s="383"/>
      <c r="CH16" s="383"/>
      <c r="CI16" s="384"/>
      <c r="CJ16" s="359" t="str">
        <f>PN(SUM(CJ18,CJ25,CJ32))</f>
        <v>—</v>
      </c>
      <c r="CK16" s="360"/>
      <c r="CL16" s="360"/>
      <c r="CM16" s="360"/>
      <c r="CN16" s="360"/>
      <c r="CO16" s="361"/>
      <c r="CP16" s="365" t="str">
        <f>PN(SUM(CP18,CP25,CP32))</f>
        <v>—</v>
      </c>
      <c r="CQ16" s="366"/>
      <c r="CR16" s="366"/>
      <c r="CS16" s="366"/>
      <c r="CT16" s="366"/>
      <c r="CU16" s="366"/>
      <c r="CV16" s="366"/>
      <c r="CW16" s="366"/>
      <c r="CX16" s="366"/>
      <c r="CY16" s="366"/>
      <c r="CZ16" s="366"/>
      <c r="DA16" s="366"/>
      <c r="DB16" s="366"/>
      <c r="DC16" s="366"/>
      <c r="DD16" s="367"/>
      <c r="DE16" s="388" t="str">
        <f>PN(SUM(DE18,DE25,DE32))</f>
        <v>—</v>
      </c>
      <c r="DF16" s="389"/>
      <c r="DG16" s="389"/>
      <c r="DH16" s="389"/>
      <c r="DI16" s="389"/>
      <c r="DJ16" s="389"/>
      <c r="DK16" s="389"/>
      <c r="DL16" s="389"/>
      <c r="DM16" s="389"/>
      <c r="DN16" s="389"/>
      <c r="DO16" s="390"/>
      <c r="DP16" s="388" t="str">
        <f>PN(SUM(DP18,DP25,DP32))</f>
        <v>—</v>
      </c>
      <c r="DQ16" s="389"/>
      <c r="DR16" s="389"/>
      <c r="DS16" s="389"/>
      <c r="DT16" s="389"/>
      <c r="DU16" s="389"/>
      <c r="DV16" s="389"/>
      <c r="DW16" s="389"/>
      <c r="DX16" s="389"/>
      <c r="DY16" s="389"/>
      <c r="DZ16" s="390"/>
      <c r="EA16" s="388" t="str">
        <f>PN(SUM(EA18,EA25,EA32))</f>
        <v>—</v>
      </c>
      <c r="EB16" s="389"/>
      <c r="EC16" s="389"/>
      <c r="ED16" s="389"/>
      <c r="EE16" s="389"/>
      <c r="EF16" s="389"/>
      <c r="EG16" s="389"/>
      <c r="EH16" s="389"/>
      <c r="EI16" s="389"/>
      <c r="EJ16" s="389"/>
      <c r="EK16" s="390"/>
      <c r="EL16" s="388" t="str">
        <f>PN(SUM(EL18,EL25,EL32))</f>
        <v>—</v>
      </c>
      <c r="EM16" s="389"/>
      <c r="EN16" s="389"/>
      <c r="EO16" s="389"/>
      <c r="EP16" s="389"/>
      <c r="EQ16" s="389"/>
      <c r="ER16" s="389"/>
      <c r="ES16" s="389"/>
      <c r="ET16" s="389"/>
      <c r="EU16" s="389"/>
      <c r="EV16" s="390"/>
      <c r="EW16" s="388" t="str">
        <f>PN(SUM(EW18,EW25,EW32))</f>
        <v>—</v>
      </c>
      <c r="EX16" s="389"/>
      <c r="EY16" s="389"/>
      <c r="EZ16" s="389"/>
      <c r="FA16" s="389"/>
      <c r="FB16" s="389"/>
      <c r="FC16" s="389"/>
      <c r="FD16" s="389"/>
      <c r="FE16" s="389"/>
      <c r="FF16" s="389"/>
      <c r="FG16" s="390"/>
    </row>
    <row r="17" spans="1:163" s="2" customFormat="1" ht="13.5" customHeight="1">
      <c r="A17" s="278"/>
      <c r="B17" s="279"/>
      <c r="C17" s="279"/>
      <c r="D17" s="279"/>
      <c r="E17" s="279"/>
      <c r="F17" s="279"/>
      <c r="G17" s="280"/>
      <c r="H17" s="65"/>
      <c r="I17" s="394" t="s">
        <v>908</v>
      </c>
      <c r="J17" s="394"/>
      <c r="K17" s="394"/>
      <c r="L17" s="394"/>
      <c r="M17" s="394"/>
      <c r="N17" s="394"/>
      <c r="O17" s="394"/>
      <c r="P17" s="394"/>
      <c r="Q17" s="394"/>
      <c r="R17" s="394"/>
      <c r="S17" s="394"/>
      <c r="T17" s="394"/>
      <c r="U17" s="394"/>
      <c r="V17" s="394"/>
      <c r="W17" s="394"/>
      <c r="X17" s="394"/>
      <c r="Y17" s="394"/>
      <c r="Z17" s="394"/>
      <c r="AA17" s="394"/>
      <c r="AB17" s="394"/>
      <c r="AC17" s="394"/>
      <c r="AD17" s="394"/>
      <c r="AE17" s="394"/>
      <c r="AF17" s="394"/>
      <c r="AG17" s="394"/>
      <c r="AH17" s="394"/>
      <c r="AI17" s="394"/>
      <c r="AJ17" s="394"/>
      <c r="AK17" s="394"/>
      <c r="AL17" s="394"/>
      <c r="AM17" s="394"/>
      <c r="AN17" s="394"/>
      <c r="AO17" s="394"/>
      <c r="AP17" s="394"/>
      <c r="AQ17" s="394"/>
      <c r="AR17" s="394"/>
      <c r="AS17" s="394"/>
      <c r="AT17" s="394"/>
      <c r="AU17" s="394"/>
      <c r="AV17" s="394"/>
      <c r="AW17" s="394"/>
      <c r="AX17" s="394"/>
      <c r="AY17" s="394"/>
      <c r="AZ17" s="394"/>
      <c r="BA17" s="394"/>
      <c r="BB17" s="394"/>
      <c r="BC17" s="394"/>
      <c r="BD17" s="394"/>
      <c r="BE17" s="395"/>
      <c r="BF17" s="385"/>
      <c r="BG17" s="386"/>
      <c r="BH17" s="386"/>
      <c r="BI17" s="386"/>
      <c r="BJ17" s="386"/>
      <c r="BK17" s="387"/>
      <c r="BL17" s="362"/>
      <c r="BM17" s="363"/>
      <c r="BN17" s="363"/>
      <c r="BO17" s="363"/>
      <c r="BP17" s="363"/>
      <c r="BQ17" s="364"/>
      <c r="BR17" s="385"/>
      <c r="BS17" s="386"/>
      <c r="BT17" s="386"/>
      <c r="BU17" s="386"/>
      <c r="BV17" s="386"/>
      <c r="BW17" s="387"/>
      <c r="BX17" s="362"/>
      <c r="BY17" s="363"/>
      <c r="BZ17" s="363"/>
      <c r="CA17" s="363"/>
      <c r="CB17" s="363"/>
      <c r="CC17" s="364"/>
      <c r="CD17" s="385"/>
      <c r="CE17" s="386"/>
      <c r="CF17" s="386"/>
      <c r="CG17" s="386"/>
      <c r="CH17" s="386"/>
      <c r="CI17" s="387"/>
      <c r="CJ17" s="362"/>
      <c r="CK17" s="363"/>
      <c r="CL17" s="363"/>
      <c r="CM17" s="363"/>
      <c r="CN17" s="363"/>
      <c r="CO17" s="364"/>
      <c r="CP17" s="368"/>
      <c r="CQ17" s="369"/>
      <c r="CR17" s="369"/>
      <c r="CS17" s="369"/>
      <c r="CT17" s="369"/>
      <c r="CU17" s="369"/>
      <c r="CV17" s="369"/>
      <c r="CW17" s="369"/>
      <c r="CX17" s="369"/>
      <c r="CY17" s="369"/>
      <c r="CZ17" s="369"/>
      <c r="DA17" s="369"/>
      <c r="DB17" s="369"/>
      <c r="DC17" s="369"/>
      <c r="DD17" s="370"/>
      <c r="DE17" s="391"/>
      <c r="DF17" s="392"/>
      <c r="DG17" s="392"/>
      <c r="DH17" s="392"/>
      <c r="DI17" s="392"/>
      <c r="DJ17" s="392"/>
      <c r="DK17" s="392"/>
      <c r="DL17" s="392"/>
      <c r="DM17" s="392"/>
      <c r="DN17" s="392"/>
      <c r="DO17" s="393"/>
      <c r="DP17" s="391"/>
      <c r="DQ17" s="392"/>
      <c r="DR17" s="392"/>
      <c r="DS17" s="392"/>
      <c r="DT17" s="392"/>
      <c r="DU17" s="392"/>
      <c r="DV17" s="392"/>
      <c r="DW17" s="392"/>
      <c r="DX17" s="392"/>
      <c r="DY17" s="392"/>
      <c r="DZ17" s="393"/>
      <c r="EA17" s="391"/>
      <c r="EB17" s="392"/>
      <c r="EC17" s="392"/>
      <c r="ED17" s="392"/>
      <c r="EE17" s="392"/>
      <c r="EF17" s="392"/>
      <c r="EG17" s="392"/>
      <c r="EH17" s="392"/>
      <c r="EI17" s="392"/>
      <c r="EJ17" s="392"/>
      <c r="EK17" s="393"/>
      <c r="EL17" s="391"/>
      <c r="EM17" s="392"/>
      <c r="EN17" s="392"/>
      <c r="EO17" s="392"/>
      <c r="EP17" s="392"/>
      <c r="EQ17" s="392"/>
      <c r="ER17" s="392"/>
      <c r="ES17" s="392"/>
      <c r="ET17" s="392"/>
      <c r="EU17" s="392"/>
      <c r="EV17" s="393"/>
      <c r="EW17" s="391"/>
      <c r="EX17" s="392"/>
      <c r="EY17" s="392"/>
      <c r="EZ17" s="392"/>
      <c r="FA17" s="392"/>
      <c r="FB17" s="392"/>
      <c r="FC17" s="392"/>
      <c r="FD17" s="392"/>
      <c r="FE17" s="392"/>
      <c r="FF17" s="392"/>
      <c r="FG17" s="393"/>
    </row>
    <row r="18" spans="1:163" s="2" customFormat="1" ht="13.5" customHeight="1">
      <c r="A18" s="275" t="s">
        <v>1364</v>
      </c>
      <c r="B18" s="276"/>
      <c r="C18" s="276"/>
      <c r="D18" s="276"/>
      <c r="E18" s="276"/>
      <c r="F18" s="340"/>
      <c r="G18" s="277"/>
      <c r="H18" s="64"/>
      <c r="I18" s="380" t="s">
        <v>1222</v>
      </c>
      <c r="J18" s="380"/>
      <c r="K18" s="380"/>
      <c r="L18" s="380"/>
      <c r="M18" s="380"/>
      <c r="N18" s="380"/>
      <c r="O18" s="380"/>
      <c r="P18" s="380"/>
      <c r="Q18" s="380"/>
      <c r="R18" s="380"/>
      <c r="S18" s="380"/>
      <c r="T18" s="380"/>
      <c r="U18" s="380"/>
      <c r="V18" s="380"/>
      <c r="W18" s="380"/>
      <c r="X18" s="380"/>
      <c r="Y18" s="380"/>
      <c r="Z18" s="380"/>
      <c r="AA18" s="380"/>
      <c r="AB18" s="380"/>
      <c r="AC18" s="380"/>
      <c r="AD18" s="380"/>
      <c r="AE18" s="380"/>
      <c r="AF18" s="380"/>
      <c r="AG18" s="380"/>
      <c r="AH18" s="380"/>
      <c r="AI18" s="380"/>
      <c r="AJ18" s="380"/>
      <c r="AK18" s="380"/>
      <c r="AL18" s="380"/>
      <c r="AM18" s="380"/>
      <c r="AN18" s="380"/>
      <c r="AO18" s="380"/>
      <c r="AP18" s="380"/>
      <c r="AQ18" s="380"/>
      <c r="AR18" s="380"/>
      <c r="AS18" s="380"/>
      <c r="AT18" s="380"/>
      <c r="AU18" s="380"/>
      <c r="AV18" s="380"/>
      <c r="AW18" s="380"/>
      <c r="AX18" s="380"/>
      <c r="AY18" s="380"/>
      <c r="AZ18" s="380"/>
      <c r="BA18" s="380"/>
      <c r="BB18" s="380"/>
      <c r="BC18" s="380"/>
      <c r="BD18" s="380"/>
      <c r="BE18" s="381"/>
      <c r="BF18" s="382" t="str">
        <f>PN(SUM(BF20:BK24))</f>
        <v>—</v>
      </c>
      <c r="BG18" s="383"/>
      <c r="BH18" s="383"/>
      <c r="BI18" s="383"/>
      <c r="BJ18" s="383"/>
      <c r="BK18" s="384"/>
      <c r="BL18" s="359" t="str">
        <f>PN(SUM(BL20:BQ24))</f>
        <v>—</v>
      </c>
      <c r="BM18" s="360"/>
      <c r="BN18" s="360"/>
      <c r="BO18" s="360"/>
      <c r="BP18" s="360"/>
      <c r="BQ18" s="361"/>
      <c r="BR18" s="382" t="str">
        <f>PN(SUM(BR20:BW24))</f>
        <v>—</v>
      </c>
      <c r="BS18" s="383"/>
      <c r="BT18" s="383"/>
      <c r="BU18" s="383"/>
      <c r="BV18" s="383"/>
      <c r="BW18" s="384"/>
      <c r="BX18" s="359" t="str">
        <f>PN(SUM(BX20:CC24))</f>
        <v>—</v>
      </c>
      <c r="BY18" s="360"/>
      <c r="BZ18" s="360"/>
      <c r="CA18" s="360"/>
      <c r="CB18" s="360"/>
      <c r="CC18" s="361"/>
      <c r="CD18" s="382" t="str">
        <f>PN(SUM(CD20:CI24))</f>
        <v>—</v>
      </c>
      <c r="CE18" s="383"/>
      <c r="CF18" s="383"/>
      <c r="CG18" s="383"/>
      <c r="CH18" s="383"/>
      <c r="CI18" s="384"/>
      <c r="CJ18" s="359" t="str">
        <f>PN(SUM(CJ20:CO24))</f>
        <v>—</v>
      </c>
      <c r="CK18" s="360"/>
      <c r="CL18" s="360"/>
      <c r="CM18" s="360"/>
      <c r="CN18" s="360"/>
      <c r="CO18" s="361"/>
      <c r="CP18" s="365" t="str">
        <f>PN(SUM(BL18,BX18,CJ18))</f>
        <v>—</v>
      </c>
      <c r="CQ18" s="366"/>
      <c r="CR18" s="366"/>
      <c r="CS18" s="366"/>
      <c r="CT18" s="366"/>
      <c r="CU18" s="366"/>
      <c r="CV18" s="366"/>
      <c r="CW18" s="366"/>
      <c r="CX18" s="366"/>
      <c r="CY18" s="366"/>
      <c r="CZ18" s="366"/>
      <c r="DA18" s="366"/>
      <c r="DB18" s="366"/>
      <c r="DC18" s="366"/>
      <c r="DD18" s="367"/>
      <c r="DE18" s="388" t="str">
        <f>PN(SUM(DE20:DO24))</f>
        <v>—</v>
      </c>
      <c r="DF18" s="389"/>
      <c r="DG18" s="389"/>
      <c r="DH18" s="389"/>
      <c r="DI18" s="389"/>
      <c r="DJ18" s="389"/>
      <c r="DK18" s="389"/>
      <c r="DL18" s="389"/>
      <c r="DM18" s="389"/>
      <c r="DN18" s="389"/>
      <c r="DO18" s="390"/>
      <c r="DP18" s="388" t="str">
        <f>PN(SUM(DP20:DZ24))</f>
        <v>—</v>
      </c>
      <c r="DQ18" s="389"/>
      <c r="DR18" s="389"/>
      <c r="DS18" s="389"/>
      <c r="DT18" s="389"/>
      <c r="DU18" s="389"/>
      <c r="DV18" s="389"/>
      <c r="DW18" s="389"/>
      <c r="DX18" s="389"/>
      <c r="DY18" s="389"/>
      <c r="DZ18" s="390"/>
      <c r="EA18" s="388" t="str">
        <f>PN(SUM(EA20:EK24))</f>
        <v>—</v>
      </c>
      <c r="EB18" s="389"/>
      <c r="EC18" s="389"/>
      <c r="ED18" s="389"/>
      <c r="EE18" s="389"/>
      <c r="EF18" s="389"/>
      <c r="EG18" s="389"/>
      <c r="EH18" s="389"/>
      <c r="EI18" s="389"/>
      <c r="EJ18" s="389"/>
      <c r="EK18" s="390"/>
      <c r="EL18" s="388" t="str">
        <f>PN(SUM(EL20:EV24))</f>
        <v>—</v>
      </c>
      <c r="EM18" s="389"/>
      <c r="EN18" s="389"/>
      <c r="EO18" s="389"/>
      <c r="EP18" s="389"/>
      <c r="EQ18" s="389"/>
      <c r="ER18" s="389"/>
      <c r="ES18" s="389"/>
      <c r="ET18" s="389"/>
      <c r="EU18" s="389"/>
      <c r="EV18" s="390"/>
      <c r="EW18" s="388" t="str">
        <f>PN(SUM(EW20:FG24))</f>
        <v>—</v>
      </c>
      <c r="EX18" s="389"/>
      <c r="EY18" s="389"/>
      <c r="EZ18" s="389"/>
      <c r="FA18" s="389"/>
      <c r="FB18" s="389"/>
      <c r="FC18" s="389"/>
      <c r="FD18" s="389"/>
      <c r="FE18" s="389"/>
      <c r="FF18" s="389"/>
      <c r="FG18" s="390"/>
    </row>
    <row r="19" spans="1:163" s="2" customFormat="1" ht="13.5" customHeight="1">
      <c r="A19" s="278"/>
      <c r="B19" s="279"/>
      <c r="C19" s="279"/>
      <c r="D19" s="279"/>
      <c r="E19" s="279"/>
      <c r="F19" s="279"/>
      <c r="G19" s="280"/>
      <c r="H19" s="65"/>
      <c r="I19" s="394" t="s">
        <v>908</v>
      </c>
      <c r="J19" s="394"/>
      <c r="K19" s="394"/>
      <c r="L19" s="394"/>
      <c r="M19" s="394"/>
      <c r="N19" s="394"/>
      <c r="O19" s="394"/>
      <c r="P19" s="394"/>
      <c r="Q19" s="394"/>
      <c r="R19" s="394"/>
      <c r="S19" s="394"/>
      <c r="T19" s="394"/>
      <c r="U19" s="394"/>
      <c r="V19" s="394"/>
      <c r="W19" s="394"/>
      <c r="X19" s="394"/>
      <c r="Y19" s="394"/>
      <c r="Z19" s="394"/>
      <c r="AA19" s="394"/>
      <c r="AB19" s="394"/>
      <c r="AC19" s="394"/>
      <c r="AD19" s="394"/>
      <c r="AE19" s="394"/>
      <c r="AF19" s="394"/>
      <c r="AG19" s="394"/>
      <c r="AH19" s="394"/>
      <c r="AI19" s="394"/>
      <c r="AJ19" s="394"/>
      <c r="AK19" s="394"/>
      <c r="AL19" s="394"/>
      <c r="AM19" s="394"/>
      <c r="AN19" s="394"/>
      <c r="AO19" s="394"/>
      <c r="AP19" s="394"/>
      <c r="AQ19" s="394"/>
      <c r="AR19" s="394"/>
      <c r="AS19" s="394"/>
      <c r="AT19" s="394"/>
      <c r="AU19" s="394"/>
      <c r="AV19" s="394"/>
      <c r="AW19" s="394"/>
      <c r="AX19" s="394"/>
      <c r="AY19" s="394"/>
      <c r="AZ19" s="394"/>
      <c r="BA19" s="394"/>
      <c r="BB19" s="394"/>
      <c r="BC19" s="394"/>
      <c r="BD19" s="394"/>
      <c r="BE19" s="395"/>
      <c r="BF19" s="385"/>
      <c r="BG19" s="386"/>
      <c r="BH19" s="386"/>
      <c r="BI19" s="386"/>
      <c r="BJ19" s="386"/>
      <c r="BK19" s="387"/>
      <c r="BL19" s="362"/>
      <c r="BM19" s="363"/>
      <c r="BN19" s="363"/>
      <c r="BO19" s="363"/>
      <c r="BP19" s="363"/>
      <c r="BQ19" s="364"/>
      <c r="BR19" s="385"/>
      <c r="BS19" s="386"/>
      <c r="BT19" s="386"/>
      <c r="BU19" s="386"/>
      <c r="BV19" s="386"/>
      <c r="BW19" s="387"/>
      <c r="BX19" s="362"/>
      <c r="BY19" s="363"/>
      <c r="BZ19" s="363"/>
      <c r="CA19" s="363"/>
      <c r="CB19" s="363"/>
      <c r="CC19" s="364"/>
      <c r="CD19" s="385"/>
      <c r="CE19" s="386"/>
      <c r="CF19" s="386"/>
      <c r="CG19" s="386"/>
      <c r="CH19" s="386"/>
      <c r="CI19" s="387"/>
      <c r="CJ19" s="362"/>
      <c r="CK19" s="363"/>
      <c r="CL19" s="363"/>
      <c r="CM19" s="363"/>
      <c r="CN19" s="363"/>
      <c r="CO19" s="364"/>
      <c r="CP19" s="368"/>
      <c r="CQ19" s="369"/>
      <c r="CR19" s="369"/>
      <c r="CS19" s="369"/>
      <c r="CT19" s="369"/>
      <c r="CU19" s="369"/>
      <c r="CV19" s="369"/>
      <c r="CW19" s="369"/>
      <c r="CX19" s="369"/>
      <c r="CY19" s="369"/>
      <c r="CZ19" s="369"/>
      <c r="DA19" s="369"/>
      <c r="DB19" s="369"/>
      <c r="DC19" s="369"/>
      <c r="DD19" s="370"/>
      <c r="DE19" s="391"/>
      <c r="DF19" s="392"/>
      <c r="DG19" s="392"/>
      <c r="DH19" s="392"/>
      <c r="DI19" s="392"/>
      <c r="DJ19" s="392"/>
      <c r="DK19" s="392"/>
      <c r="DL19" s="392"/>
      <c r="DM19" s="392"/>
      <c r="DN19" s="392"/>
      <c r="DO19" s="393"/>
      <c r="DP19" s="391"/>
      <c r="DQ19" s="392"/>
      <c r="DR19" s="392"/>
      <c r="DS19" s="392"/>
      <c r="DT19" s="392"/>
      <c r="DU19" s="392"/>
      <c r="DV19" s="392"/>
      <c r="DW19" s="392"/>
      <c r="DX19" s="392"/>
      <c r="DY19" s="392"/>
      <c r="DZ19" s="393"/>
      <c r="EA19" s="391"/>
      <c r="EB19" s="392"/>
      <c r="EC19" s="392"/>
      <c r="ED19" s="392"/>
      <c r="EE19" s="392"/>
      <c r="EF19" s="392"/>
      <c r="EG19" s="392"/>
      <c r="EH19" s="392"/>
      <c r="EI19" s="392"/>
      <c r="EJ19" s="392"/>
      <c r="EK19" s="393"/>
      <c r="EL19" s="391"/>
      <c r="EM19" s="392"/>
      <c r="EN19" s="392"/>
      <c r="EO19" s="392"/>
      <c r="EP19" s="392"/>
      <c r="EQ19" s="392"/>
      <c r="ER19" s="392"/>
      <c r="ES19" s="392"/>
      <c r="ET19" s="392"/>
      <c r="EU19" s="392"/>
      <c r="EV19" s="393"/>
      <c r="EW19" s="391"/>
      <c r="EX19" s="392"/>
      <c r="EY19" s="392"/>
      <c r="EZ19" s="392"/>
      <c r="FA19" s="392"/>
      <c r="FB19" s="392"/>
      <c r="FC19" s="392"/>
      <c r="FD19" s="392"/>
      <c r="FE19" s="392"/>
      <c r="FF19" s="392"/>
      <c r="FG19" s="393"/>
    </row>
    <row r="20" spans="1:163" s="23" customFormat="1" ht="13.5" customHeight="1">
      <c r="A20" s="250" t="s">
        <v>369</v>
      </c>
      <c r="B20" s="251"/>
      <c r="C20" s="251"/>
      <c r="D20" s="251"/>
      <c r="E20" s="251"/>
      <c r="F20" s="251"/>
      <c r="G20" s="252"/>
      <c r="H20" s="57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1"/>
      <c r="AQ20" s="231"/>
      <c r="AR20" s="231"/>
      <c r="AS20" s="231"/>
      <c r="AT20" s="231"/>
      <c r="AU20" s="231"/>
      <c r="AV20" s="231"/>
      <c r="AW20" s="231"/>
      <c r="AX20" s="231"/>
      <c r="AY20" s="231"/>
      <c r="AZ20" s="231"/>
      <c r="BA20" s="231"/>
      <c r="BB20" s="231"/>
      <c r="BC20" s="231"/>
      <c r="BD20" s="231"/>
      <c r="BE20" s="232"/>
      <c r="BF20" s="353"/>
      <c r="BG20" s="354"/>
      <c r="BH20" s="354"/>
      <c r="BI20" s="354"/>
      <c r="BJ20" s="354"/>
      <c r="BK20" s="355"/>
      <c r="BL20" s="356"/>
      <c r="BM20" s="357"/>
      <c r="BN20" s="357"/>
      <c r="BO20" s="357"/>
      <c r="BP20" s="357"/>
      <c r="BQ20" s="358"/>
      <c r="BR20" s="353"/>
      <c r="BS20" s="354"/>
      <c r="BT20" s="354"/>
      <c r="BU20" s="354"/>
      <c r="BV20" s="354"/>
      <c r="BW20" s="355"/>
      <c r="BX20" s="356"/>
      <c r="BY20" s="357"/>
      <c r="BZ20" s="357"/>
      <c r="CA20" s="357"/>
      <c r="CB20" s="357"/>
      <c r="CC20" s="358"/>
      <c r="CD20" s="353"/>
      <c r="CE20" s="354"/>
      <c r="CF20" s="354"/>
      <c r="CG20" s="354"/>
      <c r="CH20" s="354"/>
      <c r="CI20" s="355"/>
      <c r="CJ20" s="356"/>
      <c r="CK20" s="357"/>
      <c r="CL20" s="357"/>
      <c r="CM20" s="357"/>
      <c r="CN20" s="357"/>
      <c r="CO20" s="358"/>
      <c r="CP20" s="350"/>
      <c r="CQ20" s="351"/>
      <c r="CR20" s="351"/>
      <c r="CS20" s="351"/>
      <c r="CT20" s="351"/>
      <c r="CU20" s="351"/>
      <c r="CV20" s="351"/>
      <c r="CW20" s="351"/>
      <c r="CX20" s="351"/>
      <c r="CY20" s="351"/>
      <c r="CZ20" s="351"/>
      <c r="DA20" s="351"/>
      <c r="DB20" s="351"/>
      <c r="DC20" s="351"/>
      <c r="DD20" s="352"/>
      <c r="DE20" s="347"/>
      <c r="DF20" s="348"/>
      <c r="DG20" s="348"/>
      <c r="DH20" s="348"/>
      <c r="DI20" s="348"/>
      <c r="DJ20" s="348"/>
      <c r="DK20" s="348"/>
      <c r="DL20" s="348"/>
      <c r="DM20" s="348"/>
      <c r="DN20" s="348"/>
      <c r="DO20" s="349"/>
      <c r="DP20" s="347"/>
      <c r="DQ20" s="348"/>
      <c r="DR20" s="348"/>
      <c r="DS20" s="348"/>
      <c r="DT20" s="348"/>
      <c r="DU20" s="348"/>
      <c r="DV20" s="348"/>
      <c r="DW20" s="348"/>
      <c r="DX20" s="348"/>
      <c r="DY20" s="348"/>
      <c r="DZ20" s="349"/>
      <c r="EA20" s="347"/>
      <c r="EB20" s="348"/>
      <c r="EC20" s="348"/>
      <c r="ED20" s="348"/>
      <c r="EE20" s="348"/>
      <c r="EF20" s="348"/>
      <c r="EG20" s="348"/>
      <c r="EH20" s="348"/>
      <c r="EI20" s="348"/>
      <c r="EJ20" s="348"/>
      <c r="EK20" s="349"/>
      <c r="EL20" s="347"/>
      <c r="EM20" s="348"/>
      <c r="EN20" s="348"/>
      <c r="EO20" s="348"/>
      <c r="EP20" s="348"/>
      <c r="EQ20" s="348"/>
      <c r="ER20" s="348"/>
      <c r="ES20" s="348"/>
      <c r="ET20" s="348"/>
      <c r="EU20" s="348"/>
      <c r="EV20" s="349"/>
      <c r="EW20" s="347"/>
      <c r="EX20" s="348"/>
      <c r="EY20" s="348"/>
      <c r="EZ20" s="348"/>
      <c r="FA20" s="348"/>
      <c r="FB20" s="348"/>
      <c r="FC20" s="348"/>
      <c r="FD20" s="348"/>
      <c r="FE20" s="348"/>
      <c r="FF20" s="348"/>
      <c r="FG20" s="349"/>
    </row>
    <row r="21" spans="1:163" s="23" customFormat="1" ht="13.5" customHeight="1">
      <c r="A21" s="250" t="s">
        <v>435</v>
      </c>
      <c r="B21" s="251"/>
      <c r="C21" s="251"/>
      <c r="D21" s="251"/>
      <c r="E21" s="251"/>
      <c r="F21" s="251"/>
      <c r="G21" s="252"/>
      <c r="H21" s="57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J21" s="231"/>
      <c r="AK21" s="231"/>
      <c r="AL21" s="231"/>
      <c r="AM21" s="231"/>
      <c r="AN21" s="231"/>
      <c r="AO21" s="231"/>
      <c r="AP21" s="231"/>
      <c r="AQ21" s="231"/>
      <c r="AR21" s="231"/>
      <c r="AS21" s="231"/>
      <c r="AT21" s="231"/>
      <c r="AU21" s="231"/>
      <c r="AV21" s="231"/>
      <c r="AW21" s="231"/>
      <c r="AX21" s="231"/>
      <c r="AY21" s="231"/>
      <c r="AZ21" s="231"/>
      <c r="BA21" s="231"/>
      <c r="BB21" s="231"/>
      <c r="BC21" s="231"/>
      <c r="BD21" s="231"/>
      <c r="BE21" s="232"/>
      <c r="BF21" s="353"/>
      <c r="BG21" s="354"/>
      <c r="BH21" s="354"/>
      <c r="BI21" s="354"/>
      <c r="BJ21" s="354"/>
      <c r="BK21" s="355"/>
      <c r="BL21" s="356"/>
      <c r="BM21" s="357"/>
      <c r="BN21" s="357"/>
      <c r="BO21" s="357"/>
      <c r="BP21" s="357"/>
      <c r="BQ21" s="358"/>
      <c r="BR21" s="353"/>
      <c r="BS21" s="354"/>
      <c r="BT21" s="354"/>
      <c r="BU21" s="354"/>
      <c r="BV21" s="354"/>
      <c r="BW21" s="355"/>
      <c r="BX21" s="356"/>
      <c r="BY21" s="357"/>
      <c r="BZ21" s="357"/>
      <c r="CA21" s="357"/>
      <c r="CB21" s="357"/>
      <c r="CC21" s="358"/>
      <c r="CD21" s="353"/>
      <c r="CE21" s="354"/>
      <c r="CF21" s="354"/>
      <c r="CG21" s="354"/>
      <c r="CH21" s="354"/>
      <c r="CI21" s="355"/>
      <c r="CJ21" s="356"/>
      <c r="CK21" s="357"/>
      <c r="CL21" s="357"/>
      <c r="CM21" s="357"/>
      <c r="CN21" s="357"/>
      <c r="CO21" s="358"/>
      <c r="CP21" s="350"/>
      <c r="CQ21" s="351"/>
      <c r="CR21" s="351"/>
      <c r="CS21" s="351"/>
      <c r="CT21" s="351"/>
      <c r="CU21" s="351"/>
      <c r="CV21" s="351"/>
      <c r="CW21" s="351"/>
      <c r="CX21" s="351"/>
      <c r="CY21" s="351"/>
      <c r="CZ21" s="351"/>
      <c r="DA21" s="351"/>
      <c r="DB21" s="351"/>
      <c r="DC21" s="351"/>
      <c r="DD21" s="352"/>
      <c r="DE21" s="347"/>
      <c r="DF21" s="348"/>
      <c r="DG21" s="348"/>
      <c r="DH21" s="348"/>
      <c r="DI21" s="348"/>
      <c r="DJ21" s="348"/>
      <c r="DK21" s="348"/>
      <c r="DL21" s="348"/>
      <c r="DM21" s="348"/>
      <c r="DN21" s="348"/>
      <c r="DO21" s="349"/>
      <c r="DP21" s="347"/>
      <c r="DQ21" s="348"/>
      <c r="DR21" s="348"/>
      <c r="DS21" s="348"/>
      <c r="DT21" s="348"/>
      <c r="DU21" s="348"/>
      <c r="DV21" s="348"/>
      <c r="DW21" s="348"/>
      <c r="DX21" s="348"/>
      <c r="DY21" s="348"/>
      <c r="DZ21" s="349"/>
      <c r="EA21" s="347"/>
      <c r="EB21" s="348"/>
      <c r="EC21" s="348"/>
      <c r="ED21" s="348"/>
      <c r="EE21" s="348"/>
      <c r="EF21" s="348"/>
      <c r="EG21" s="348"/>
      <c r="EH21" s="348"/>
      <c r="EI21" s="348"/>
      <c r="EJ21" s="348"/>
      <c r="EK21" s="349"/>
      <c r="EL21" s="347"/>
      <c r="EM21" s="348"/>
      <c r="EN21" s="348"/>
      <c r="EO21" s="348"/>
      <c r="EP21" s="348"/>
      <c r="EQ21" s="348"/>
      <c r="ER21" s="348"/>
      <c r="ES21" s="348"/>
      <c r="ET21" s="348"/>
      <c r="EU21" s="348"/>
      <c r="EV21" s="349"/>
      <c r="EW21" s="347"/>
      <c r="EX21" s="348"/>
      <c r="EY21" s="348"/>
      <c r="EZ21" s="348"/>
      <c r="FA21" s="348"/>
      <c r="FB21" s="348"/>
      <c r="FC21" s="348"/>
      <c r="FD21" s="348"/>
      <c r="FE21" s="348"/>
      <c r="FF21" s="348"/>
      <c r="FG21" s="349"/>
    </row>
    <row r="22" spans="1:163" s="23" customFormat="1" ht="13.5" customHeight="1">
      <c r="A22" s="250" t="s">
        <v>437</v>
      </c>
      <c r="B22" s="251"/>
      <c r="C22" s="251"/>
      <c r="D22" s="251"/>
      <c r="E22" s="251"/>
      <c r="F22" s="251"/>
      <c r="G22" s="252"/>
      <c r="H22" s="57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  <c r="AJ22" s="231"/>
      <c r="AK22" s="231"/>
      <c r="AL22" s="231"/>
      <c r="AM22" s="231"/>
      <c r="AN22" s="231"/>
      <c r="AO22" s="231"/>
      <c r="AP22" s="231"/>
      <c r="AQ22" s="231"/>
      <c r="AR22" s="231"/>
      <c r="AS22" s="231"/>
      <c r="AT22" s="231"/>
      <c r="AU22" s="231"/>
      <c r="AV22" s="231"/>
      <c r="AW22" s="231"/>
      <c r="AX22" s="231"/>
      <c r="AY22" s="231"/>
      <c r="AZ22" s="231"/>
      <c r="BA22" s="231"/>
      <c r="BB22" s="231"/>
      <c r="BC22" s="231"/>
      <c r="BD22" s="231"/>
      <c r="BE22" s="232"/>
      <c r="BF22" s="353"/>
      <c r="BG22" s="354"/>
      <c r="BH22" s="354"/>
      <c r="BI22" s="354"/>
      <c r="BJ22" s="354"/>
      <c r="BK22" s="355"/>
      <c r="BL22" s="356"/>
      <c r="BM22" s="357"/>
      <c r="BN22" s="357"/>
      <c r="BO22" s="357"/>
      <c r="BP22" s="357"/>
      <c r="BQ22" s="358"/>
      <c r="BR22" s="353"/>
      <c r="BS22" s="354"/>
      <c r="BT22" s="354"/>
      <c r="BU22" s="354"/>
      <c r="BV22" s="354"/>
      <c r="BW22" s="355"/>
      <c r="BX22" s="356"/>
      <c r="BY22" s="357"/>
      <c r="BZ22" s="357"/>
      <c r="CA22" s="357"/>
      <c r="CB22" s="357"/>
      <c r="CC22" s="358"/>
      <c r="CD22" s="353"/>
      <c r="CE22" s="354"/>
      <c r="CF22" s="354"/>
      <c r="CG22" s="354"/>
      <c r="CH22" s="354"/>
      <c r="CI22" s="355"/>
      <c r="CJ22" s="356"/>
      <c r="CK22" s="357"/>
      <c r="CL22" s="357"/>
      <c r="CM22" s="357"/>
      <c r="CN22" s="357"/>
      <c r="CO22" s="358"/>
      <c r="CP22" s="350"/>
      <c r="CQ22" s="351"/>
      <c r="CR22" s="351"/>
      <c r="CS22" s="351"/>
      <c r="CT22" s="351"/>
      <c r="CU22" s="351"/>
      <c r="CV22" s="351"/>
      <c r="CW22" s="351"/>
      <c r="CX22" s="351"/>
      <c r="CY22" s="351"/>
      <c r="CZ22" s="351"/>
      <c r="DA22" s="351"/>
      <c r="DB22" s="351"/>
      <c r="DC22" s="351"/>
      <c r="DD22" s="352"/>
      <c r="DE22" s="347"/>
      <c r="DF22" s="348"/>
      <c r="DG22" s="348"/>
      <c r="DH22" s="348"/>
      <c r="DI22" s="348"/>
      <c r="DJ22" s="348"/>
      <c r="DK22" s="348"/>
      <c r="DL22" s="348"/>
      <c r="DM22" s="348"/>
      <c r="DN22" s="348"/>
      <c r="DO22" s="349"/>
      <c r="DP22" s="347"/>
      <c r="DQ22" s="348"/>
      <c r="DR22" s="348"/>
      <c r="DS22" s="348"/>
      <c r="DT22" s="348"/>
      <c r="DU22" s="348"/>
      <c r="DV22" s="348"/>
      <c r="DW22" s="348"/>
      <c r="DX22" s="348"/>
      <c r="DY22" s="348"/>
      <c r="DZ22" s="349"/>
      <c r="EA22" s="347"/>
      <c r="EB22" s="348"/>
      <c r="EC22" s="348"/>
      <c r="ED22" s="348"/>
      <c r="EE22" s="348"/>
      <c r="EF22" s="348"/>
      <c r="EG22" s="348"/>
      <c r="EH22" s="348"/>
      <c r="EI22" s="348"/>
      <c r="EJ22" s="348"/>
      <c r="EK22" s="349"/>
      <c r="EL22" s="347"/>
      <c r="EM22" s="348"/>
      <c r="EN22" s="348"/>
      <c r="EO22" s="348"/>
      <c r="EP22" s="348"/>
      <c r="EQ22" s="348"/>
      <c r="ER22" s="348"/>
      <c r="ES22" s="348"/>
      <c r="ET22" s="348"/>
      <c r="EU22" s="348"/>
      <c r="EV22" s="349"/>
      <c r="EW22" s="347"/>
      <c r="EX22" s="348"/>
      <c r="EY22" s="348"/>
      <c r="EZ22" s="348"/>
      <c r="FA22" s="348"/>
      <c r="FB22" s="348"/>
      <c r="FC22" s="348"/>
      <c r="FD22" s="348"/>
      <c r="FE22" s="348"/>
      <c r="FF22" s="348"/>
      <c r="FG22" s="349"/>
    </row>
    <row r="23" spans="1:163" s="23" customFormat="1" ht="13.5" customHeight="1">
      <c r="A23" s="250" t="s">
        <v>1223</v>
      </c>
      <c r="B23" s="251"/>
      <c r="C23" s="251"/>
      <c r="D23" s="251"/>
      <c r="E23" s="251"/>
      <c r="F23" s="251"/>
      <c r="G23" s="252"/>
      <c r="H23" s="57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  <c r="AI23" s="231"/>
      <c r="AJ23" s="231"/>
      <c r="AK23" s="231"/>
      <c r="AL23" s="231"/>
      <c r="AM23" s="231"/>
      <c r="AN23" s="231"/>
      <c r="AO23" s="231"/>
      <c r="AP23" s="231"/>
      <c r="AQ23" s="231"/>
      <c r="AR23" s="231"/>
      <c r="AS23" s="231"/>
      <c r="AT23" s="231"/>
      <c r="AU23" s="231"/>
      <c r="AV23" s="231"/>
      <c r="AW23" s="231"/>
      <c r="AX23" s="231"/>
      <c r="AY23" s="231"/>
      <c r="AZ23" s="231"/>
      <c r="BA23" s="231"/>
      <c r="BB23" s="231"/>
      <c r="BC23" s="231"/>
      <c r="BD23" s="231"/>
      <c r="BE23" s="232"/>
      <c r="BF23" s="353"/>
      <c r="BG23" s="354"/>
      <c r="BH23" s="354"/>
      <c r="BI23" s="354"/>
      <c r="BJ23" s="354"/>
      <c r="BK23" s="355"/>
      <c r="BL23" s="356"/>
      <c r="BM23" s="357"/>
      <c r="BN23" s="357"/>
      <c r="BO23" s="357"/>
      <c r="BP23" s="357"/>
      <c r="BQ23" s="358"/>
      <c r="BR23" s="353"/>
      <c r="BS23" s="354"/>
      <c r="BT23" s="354"/>
      <c r="BU23" s="354"/>
      <c r="BV23" s="354"/>
      <c r="BW23" s="355"/>
      <c r="BX23" s="356"/>
      <c r="BY23" s="357"/>
      <c r="BZ23" s="357"/>
      <c r="CA23" s="357"/>
      <c r="CB23" s="357"/>
      <c r="CC23" s="358"/>
      <c r="CD23" s="353"/>
      <c r="CE23" s="354"/>
      <c r="CF23" s="354"/>
      <c r="CG23" s="354"/>
      <c r="CH23" s="354"/>
      <c r="CI23" s="355"/>
      <c r="CJ23" s="356"/>
      <c r="CK23" s="357"/>
      <c r="CL23" s="357"/>
      <c r="CM23" s="357"/>
      <c r="CN23" s="357"/>
      <c r="CO23" s="358"/>
      <c r="CP23" s="350"/>
      <c r="CQ23" s="351"/>
      <c r="CR23" s="351"/>
      <c r="CS23" s="351"/>
      <c r="CT23" s="351"/>
      <c r="CU23" s="351"/>
      <c r="CV23" s="351"/>
      <c r="CW23" s="351"/>
      <c r="CX23" s="351"/>
      <c r="CY23" s="351"/>
      <c r="CZ23" s="351"/>
      <c r="DA23" s="351"/>
      <c r="DB23" s="351"/>
      <c r="DC23" s="351"/>
      <c r="DD23" s="352"/>
      <c r="DE23" s="347"/>
      <c r="DF23" s="348"/>
      <c r="DG23" s="348"/>
      <c r="DH23" s="348"/>
      <c r="DI23" s="348"/>
      <c r="DJ23" s="348"/>
      <c r="DK23" s="348"/>
      <c r="DL23" s="348"/>
      <c r="DM23" s="348"/>
      <c r="DN23" s="348"/>
      <c r="DO23" s="349"/>
      <c r="DP23" s="347"/>
      <c r="DQ23" s="348"/>
      <c r="DR23" s="348"/>
      <c r="DS23" s="348"/>
      <c r="DT23" s="348"/>
      <c r="DU23" s="348"/>
      <c r="DV23" s="348"/>
      <c r="DW23" s="348"/>
      <c r="DX23" s="348"/>
      <c r="DY23" s="348"/>
      <c r="DZ23" s="349"/>
      <c r="EA23" s="347"/>
      <c r="EB23" s="348"/>
      <c r="EC23" s="348"/>
      <c r="ED23" s="348"/>
      <c r="EE23" s="348"/>
      <c r="EF23" s="348"/>
      <c r="EG23" s="348"/>
      <c r="EH23" s="348"/>
      <c r="EI23" s="348"/>
      <c r="EJ23" s="348"/>
      <c r="EK23" s="349"/>
      <c r="EL23" s="347"/>
      <c r="EM23" s="348"/>
      <c r="EN23" s="348"/>
      <c r="EO23" s="348"/>
      <c r="EP23" s="348"/>
      <c r="EQ23" s="348"/>
      <c r="ER23" s="348"/>
      <c r="ES23" s="348"/>
      <c r="ET23" s="348"/>
      <c r="EU23" s="348"/>
      <c r="EV23" s="349"/>
      <c r="EW23" s="347"/>
      <c r="EX23" s="348"/>
      <c r="EY23" s="348"/>
      <c r="EZ23" s="348"/>
      <c r="FA23" s="348"/>
      <c r="FB23" s="348"/>
      <c r="FC23" s="348"/>
      <c r="FD23" s="348"/>
      <c r="FE23" s="348"/>
      <c r="FF23" s="348"/>
      <c r="FG23" s="349"/>
    </row>
    <row r="24" spans="1:163" s="23" customFormat="1" ht="13.5" customHeight="1">
      <c r="A24" s="250"/>
      <c r="B24" s="251"/>
      <c r="C24" s="251"/>
      <c r="D24" s="251"/>
      <c r="E24" s="251"/>
      <c r="F24" s="251"/>
      <c r="G24" s="252"/>
      <c r="H24" s="57"/>
      <c r="I24" s="396"/>
      <c r="J24" s="396"/>
      <c r="K24" s="396"/>
      <c r="L24" s="396"/>
      <c r="M24" s="396"/>
      <c r="N24" s="396"/>
      <c r="O24" s="396"/>
      <c r="P24" s="396"/>
      <c r="Q24" s="396"/>
      <c r="R24" s="396"/>
      <c r="S24" s="396"/>
      <c r="T24" s="396"/>
      <c r="U24" s="396"/>
      <c r="V24" s="396"/>
      <c r="W24" s="396"/>
      <c r="X24" s="396"/>
      <c r="Y24" s="396"/>
      <c r="Z24" s="396"/>
      <c r="AA24" s="396"/>
      <c r="AB24" s="396"/>
      <c r="AC24" s="396"/>
      <c r="AD24" s="396"/>
      <c r="AE24" s="396"/>
      <c r="AF24" s="396"/>
      <c r="AG24" s="396"/>
      <c r="AH24" s="396"/>
      <c r="AI24" s="396"/>
      <c r="AJ24" s="396"/>
      <c r="AK24" s="396"/>
      <c r="AL24" s="396"/>
      <c r="AM24" s="396"/>
      <c r="AN24" s="396"/>
      <c r="AO24" s="396"/>
      <c r="AP24" s="396"/>
      <c r="AQ24" s="396"/>
      <c r="AR24" s="396"/>
      <c r="AS24" s="396"/>
      <c r="AT24" s="396"/>
      <c r="AU24" s="396"/>
      <c r="AV24" s="396"/>
      <c r="AW24" s="396"/>
      <c r="AX24" s="396"/>
      <c r="AY24" s="396"/>
      <c r="AZ24" s="396"/>
      <c r="BA24" s="396"/>
      <c r="BB24" s="396"/>
      <c r="BC24" s="396"/>
      <c r="BD24" s="396"/>
      <c r="BE24" s="397"/>
      <c r="BF24" s="353"/>
      <c r="BG24" s="354"/>
      <c r="BH24" s="354"/>
      <c r="BI24" s="354"/>
      <c r="BJ24" s="354"/>
      <c r="BK24" s="355"/>
      <c r="BL24" s="356"/>
      <c r="BM24" s="357"/>
      <c r="BN24" s="357"/>
      <c r="BO24" s="357"/>
      <c r="BP24" s="357"/>
      <c r="BQ24" s="358"/>
      <c r="BR24" s="353"/>
      <c r="BS24" s="354"/>
      <c r="BT24" s="354"/>
      <c r="BU24" s="354"/>
      <c r="BV24" s="354"/>
      <c r="BW24" s="355"/>
      <c r="BX24" s="356"/>
      <c r="BY24" s="357"/>
      <c r="BZ24" s="357"/>
      <c r="CA24" s="357"/>
      <c r="CB24" s="357"/>
      <c r="CC24" s="358"/>
      <c r="CD24" s="353"/>
      <c r="CE24" s="354"/>
      <c r="CF24" s="354"/>
      <c r="CG24" s="354"/>
      <c r="CH24" s="354"/>
      <c r="CI24" s="355"/>
      <c r="CJ24" s="356"/>
      <c r="CK24" s="357"/>
      <c r="CL24" s="357"/>
      <c r="CM24" s="357"/>
      <c r="CN24" s="357"/>
      <c r="CO24" s="358"/>
      <c r="CP24" s="350"/>
      <c r="CQ24" s="351"/>
      <c r="CR24" s="351"/>
      <c r="CS24" s="351"/>
      <c r="CT24" s="351"/>
      <c r="CU24" s="351"/>
      <c r="CV24" s="351"/>
      <c r="CW24" s="351"/>
      <c r="CX24" s="351"/>
      <c r="CY24" s="351"/>
      <c r="CZ24" s="351"/>
      <c r="DA24" s="351"/>
      <c r="DB24" s="351"/>
      <c r="DC24" s="351"/>
      <c r="DD24" s="352"/>
      <c r="DE24" s="347"/>
      <c r="DF24" s="348"/>
      <c r="DG24" s="348"/>
      <c r="DH24" s="348"/>
      <c r="DI24" s="348"/>
      <c r="DJ24" s="348"/>
      <c r="DK24" s="348"/>
      <c r="DL24" s="348"/>
      <c r="DM24" s="348"/>
      <c r="DN24" s="348"/>
      <c r="DO24" s="349"/>
      <c r="DP24" s="347"/>
      <c r="DQ24" s="348"/>
      <c r="DR24" s="348"/>
      <c r="DS24" s="348"/>
      <c r="DT24" s="348"/>
      <c r="DU24" s="348"/>
      <c r="DV24" s="348"/>
      <c r="DW24" s="348"/>
      <c r="DX24" s="348"/>
      <c r="DY24" s="348"/>
      <c r="DZ24" s="349"/>
      <c r="EA24" s="347"/>
      <c r="EB24" s="348"/>
      <c r="EC24" s="348"/>
      <c r="ED24" s="348"/>
      <c r="EE24" s="348"/>
      <c r="EF24" s="348"/>
      <c r="EG24" s="348"/>
      <c r="EH24" s="348"/>
      <c r="EI24" s="348"/>
      <c r="EJ24" s="348"/>
      <c r="EK24" s="349"/>
      <c r="EL24" s="347"/>
      <c r="EM24" s="348"/>
      <c r="EN24" s="348"/>
      <c r="EO24" s="348"/>
      <c r="EP24" s="348"/>
      <c r="EQ24" s="348"/>
      <c r="ER24" s="348"/>
      <c r="ES24" s="348"/>
      <c r="ET24" s="348"/>
      <c r="EU24" s="348"/>
      <c r="EV24" s="349"/>
      <c r="EW24" s="347"/>
      <c r="EX24" s="348"/>
      <c r="EY24" s="348"/>
      <c r="EZ24" s="348"/>
      <c r="FA24" s="348"/>
      <c r="FB24" s="348"/>
      <c r="FC24" s="348"/>
      <c r="FD24" s="348"/>
      <c r="FE24" s="348"/>
      <c r="FF24" s="348"/>
      <c r="FG24" s="349"/>
    </row>
    <row r="25" spans="1:163" s="2" customFormat="1" ht="13.5" customHeight="1">
      <c r="A25" s="275" t="s">
        <v>441</v>
      </c>
      <c r="B25" s="276"/>
      <c r="C25" s="276"/>
      <c r="D25" s="276"/>
      <c r="E25" s="276"/>
      <c r="F25" s="276"/>
      <c r="G25" s="277"/>
      <c r="H25" s="64"/>
      <c r="I25" s="380" t="s">
        <v>1224</v>
      </c>
      <c r="J25" s="380"/>
      <c r="K25" s="380"/>
      <c r="L25" s="380"/>
      <c r="M25" s="380"/>
      <c r="N25" s="380"/>
      <c r="O25" s="380"/>
      <c r="P25" s="380"/>
      <c r="Q25" s="380"/>
      <c r="R25" s="380"/>
      <c r="S25" s="380"/>
      <c r="T25" s="380"/>
      <c r="U25" s="380"/>
      <c r="V25" s="380"/>
      <c r="W25" s="380"/>
      <c r="X25" s="380"/>
      <c r="Y25" s="380"/>
      <c r="Z25" s="380"/>
      <c r="AA25" s="380"/>
      <c r="AB25" s="380"/>
      <c r="AC25" s="380"/>
      <c r="AD25" s="380"/>
      <c r="AE25" s="380"/>
      <c r="AF25" s="380"/>
      <c r="AG25" s="380"/>
      <c r="AH25" s="380"/>
      <c r="AI25" s="380"/>
      <c r="AJ25" s="380"/>
      <c r="AK25" s="380"/>
      <c r="AL25" s="380"/>
      <c r="AM25" s="380"/>
      <c r="AN25" s="380"/>
      <c r="AO25" s="380"/>
      <c r="AP25" s="380"/>
      <c r="AQ25" s="380"/>
      <c r="AR25" s="380"/>
      <c r="AS25" s="380"/>
      <c r="AT25" s="380"/>
      <c r="AU25" s="380"/>
      <c r="AV25" s="380"/>
      <c r="AW25" s="380"/>
      <c r="AX25" s="380"/>
      <c r="AY25" s="380"/>
      <c r="AZ25" s="380"/>
      <c r="BA25" s="380"/>
      <c r="BB25" s="380"/>
      <c r="BC25" s="380"/>
      <c r="BD25" s="380"/>
      <c r="BE25" s="381"/>
      <c r="BF25" s="382" t="str">
        <f>PN(SUM(BF27:BK31))</f>
        <v>—</v>
      </c>
      <c r="BG25" s="383"/>
      <c r="BH25" s="383"/>
      <c r="BI25" s="383"/>
      <c r="BJ25" s="383"/>
      <c r="BK25" s="384"/>
      <c r="BL25" s="359" t="str">
        <f>PN(SUM(BL27:BQ31))</f>
        <v>—</v>
      </c>
      <c r="BM25" s="360"/>
      <c r="BN25" s="360"/>
      <c r="BO25" s="360"/>
      <c r="BP25" s="360"/>
      <c r="BQ25" s="361"/>
      <c r="BR25" s="382" t="str">
        <f>PN(SUM(BR27:BW31))</f>
        <v>—</v>
      </c>
      <c r="BS25" s="383"/>
      <c r="BT25" s="383"/>
      <c r="BU25" s="383"/>
      <c r="BV25" s="383"/>
      <c r="BW25" s="384"/>
      <c r="BX25" s="359" t="str">
        <f>PN(SUM(BX27:CC31))</f>
        <v>—</v>
      </c>
      <c r="BY25" s="360"/>
      <c r="BZ25" s="360"/>
      <c r="CA25" s="360"/>
      <c r="CB25" s="360"/>
      <c r="CC25" s="361"/>
      <c r="CD25" s="382" t="str">
        <f>PN(SUM(CD27:CI31))</f>
        <v>—</v>
      </c>
      <c r="CE25" s="383"/>
      <c r="CF25" s="383"/>
      <c r="CG25" s="383"/>
      <c r="CH25" s="383"/>
      <c r="CI25" s="384"/>
      <c r="CJ25" s="359" t="str">
        <f>PN(SUM(CJ27:CO31))</f>
        <v>—</v>
      </c>
      <c r="CK25" s="360"/>
      <c r="CL25" s="360"/>
      <c r="CM25" s="360"/>
      <c r="CN25" s="360"/>
      <c r="CO25" s="361"/>
      <c r="CP25" s="365" t="str">
        <f>PN(SUM(BL25,BX25,CJ25))</f>
        <v>—</v>
      </c>
      <c r="CQ25" s="366"/>
      <c r="CR25" s="366"/>
      <c r="CS25" s="366"/>
      <c r="CT25" s="366"/>
      <c r="CU25" s="366"/>
      <c r="CV25" s="366"/>
      <c r="CW25" s="366"/>
      <c r="CX25" s="366"/>
      <c r="CY25" s="366"/>
      <c r="CZ25" s="366"/>
      <c r="DA25" s="366"/>
      <c r="DB25" s="366"/>
      <c r="DC25" s="366"/>
      <c r="DD25" s="367"/>
      <c r="DE25" s="388" t="str">
        <f>PN(SUM(DE27:DO31))</f>
        <v>—</v>
      </c>
      <c r="DF25" s="389"/>
      <c r="DG25" s="389"/>
      <c r="DH25" s="389"/>
      <c r="DI25" s="389"/>
      <c r="DJ25" s="389"/>
      <c r="DK25" s="389"/>
      <c r="DL25" s="389"/>
      <c r="DM25" s="389"/>
      <c r="DN25" s="389"/>
      <c r="DO25" s="390"/>
      <c r="DP25" s="388" t="str">
        <f>PN(SUM(DP27:DZ31))</f>
        <v>—</v>
      </c>
      <c r="DQ25" s="389"/>
      <c r="DR25" s="389"/>
      <c r="DS25" s="389"/>
      <c r="DT25" s="389"/>
      <c r="DU25" s="389"/>
      <c r="DV25" s="389"/>
      <c r="DW25" s="389"/>
      <c r="DX25" s="389"/>
      <c r="DY25" s="389"/>
      <c r="DZ25" s="390"/>
      <c r="EA25" s="388" t="str">
        <f>PN(SUM(EA27:EK31))</f>
        <v>—</v>
      </c>
      <c r="EB25" s="389"/>
      <c r="EC25" s="389"/>
      <c r="ED25" s="389"/>
      <c r="EE25" s="389"/>
      <c r="EF25" s="389"/>
      <c r="EG25" s="389"/>
      <c r="EH25" s="389"/>
      <c r="EI25" s="389"/>
      <c r="EJ25" s="389"/>
      <c r="EK25" s="390"/>
      <c r="EL25" s="388" t="str">
        <f>PN(SUM(EL27:EV31))</f>
        <v>—</v>
      </c>
      <c r="EM25" s="389"/>
      <c r="EN25" s="389"/>
      <c r="EO25" s="389"/>
      <c r="EP25" s="389"/>
      <c r="EQ25" s="389"/>
      <c r="ER25" s="389"/>
      <c r="ES25" s="389"/>
      <c r="ET25" s="389"/>
      <c r="EU25" s="389"/>
      <c r="EV25" s="390"/>
      <c r="EW25" s="388" t="str">
        <f>PN(SUM(EW27:FG31))</f>
        <v>—</v>
      </c>
      <c r="EX25" s="389"/>
      <c r="EY25" s="389"/>
      <c r="EZ25" s="389"/>
      <c r="FA25" s="389"/>
      <c r="FB25" s="389"/>
      <c r="FC25" s="389"/>
      <c r="FD25" s="389"/>
      <c r="FE25" s="389"/>
      <c r="FF25" s="389"/>
      <c r="FG25" s="390"/>
    </row>
    <row r="26" spans="1:163" s="2" customFormat="1" ht="13.5" customHeight="1">
      <c r="A26" s="278"/>
      <c r="B26" s="279"/>
      <c r="C26" s="279"/>
      <c r="D26" s="279"/>
      <c r="E26" s="279"/>
      <c r="F26" s="279"/>
      <c r="G26" s="280"/>
      <c r="H26" s="65"/>
      <c r="I26" s="394" t="s">
        <v>908</v>
      </c>
      <c r="J26" s="394"/>
      <c r="K26" s="394"/>
      <c r="L26" s="394"/>
      <c r="M26" s="394"/>
      <c r="N26" s="394"/>
      <c r="O26" s="394"/>
      <c r="P26" s="394"/>
      <c r="Q26" s="394"/>
      <c r="R26" s="394"/>
      <c r="S26" s="394"/>
      <c r="T26" s="394"/>
      <c r="U26" s="394"/>
      <c r="V26" s="394"/>
      <c r="W26" s="394"/>
      <c r="X26" s="394"/>
      <c r="Y26" s="394"/>
      <c r="Z26" s="394"/>
      <c r="AA26" s="394"/>
      <c r="AB26" s="394"/>
      <c r="AC26" s="394"/>
      <c r="AD26" s="394"/>
      <c r="AE26" s="394"/>
      <c r="AF26" s="394"/>
      <c r="AG26" s="394"/>
      <c r="AH26" s="394"/>
      <c r="AI26" s="394"/>
      <c r="AJ26" s="394"/>
      <c r="AK26" s="394"/>
      <c r="AL26" s="394"/>
      <c r="AM26" s="394"/>
      <c r="AN26" s="394"/>
      <c r="AO26" s="394"/>
      <c r="AP26" s="394"/>
      <c r="AQ26" s="394"/>
      <c r="AR26" s="394"/>
      <c r="AS26" s="394"/>
      <c r="AT26" s="394"/>
      <c r="AU26" s="394"/>
      <c r="AV26" s="394"/>
      <c r="AW26" s="394"/>
      <c r="AX26" s="394"/>
      <c r="AY26" s="394"/>
      <c r="AZ26" s="394"/>
      <c r="BA26" s="394"/>
      <c r="BB26" s="394"/>
      <c r="BC26" s="394"/>
      <c r="BD26" s="394"/>
      <c r="BE26" s="395"/>
      <c r="BF26" s="385"/>
      <c r="BG26" s="386"/>
      <c r="BH26" s="386"/>
      <c r="BI26" s="386"/>
      <c r="BJ26" s="386"/>
      <c r="BK26" s="387"/>
      <c r="BL26" s="362"/>
      <c r="BM26" s="363"/>
      <c r="BN26" s="363"/>
      <c r="BO26" s="363"/>
      <c r="BP26" s="363"/>
      <c r="BQ26" s="364"/>
      <c r="BR26" s="385"/>
      <c r="BS26" s="386"/>
      <c r="BT26" s="386"/>
      <c r="BU26" s="386"/>
      <c r="BV26" s="386"/>
      <c r="BW26" s="387"/>
      <c r="BX26" s="362"/>
      <c r="BY26" s="363"/>
      <c r="BZ26" s="363"/>
      <c r="CA26" s="363"/>
      <c r="CB26" s="363"/>
      <c r="CC26" s="364"/>
      <c r="CD26" s="385"/>
      <c r="CE26" s="386"/>
      <c r="CF26" s="386"/>
      <c r="CG26" s="386"/>
      <c r="CH26" s="386"/>
      <c r="CI26" s="387"/>
      <c r="CJ26" s="362"/>
      <c r="CK26" s="363"/>
      <c r="CL26" s="363"/>
      <c r="CM26" s="363"/>
      <c r="CN26" s="363"/>
      <c r="CO26" s="364"/>
      <c r="CP26" s="368"/>
      <c r="CQ26" s="369"/>
      <c r="CR26" s="369"/>
      <c r="CS26" s="369"/>
      <c r="CT26" s="369"/>
      <c r="CU26" s="369"/>
      <c r="CV26" s="369"/>
      <c r="CW26" s="369"/>
      <c r="CX26" s="369"/>
      <c r="CY26" s="369"/>
      <c r="CZ26" s="369"/>
      <c r="DA26" s="369"/>
      <c r="DB26" s="369"/>
      <c r="DC26" s="369"/>
      <c r="DD26" s="370"/>
      <c r="DE26" s="391"/>
      <c r="DF26" s="392"/>
      <c r="DG26" s="392"/>
      <c r="DH26" s="392"/>
      <c r="DI26" s="392"/>
      <c r="DJ26" s="392"/>
      <c r="DK26" s="392"/>
      <c r="DL26" s="392"/>
      <c r="DM26" s="392"/>
      <c r="DN26" s="392"/>
      <c r="DO26" s="393"/>
      <c r="DP26" s="391"/>
      <c r="DQ26" s="392"/>
      <c r="DR26" s="392"/>
      <c r="DS26" s="392"/>
      <c r="DT26" s="392"/>
      <c r="DU26" s="392"/>
      <c r="DV26" s="392"/>
      <c r="DW26" s="392"/>
      <c r="DX26" s="392"/>
      <c r="DY26" s="392"/>
      <c r="DZ26" s="393"/>
      <c r="EA26" s="391"/>
      <c r="EB26" s="392"/>
      <c r="EC26" s="392"/>
      <c r="ED26" s="392"/>
      <c r="EE26" s="392"/>
      <c r="EF26" s="392"/>
      <c r="EG26" s="392"/>
      <c r="EH26" s="392"/>
      <c r="EI26" s="392"/>
      <c r="EJ26" s="392"/>
      <c r="EK26" s="393"/>
      <c r="EL26" s="391"/>
      <c r="EM26" s="392"/>
      <c r="EN26" s="392"/>
      <c r="EO26" s="392"/>
      <c r="EP26" s="392"/>
      <c r="EQ26" s="392"/>
      <c r="ER26" s="392"/>
      <c r="ES26" s="392"/>
      <c r="ET26" s="392"/>
      <c r="EU26" s="392"/>
      <c r="EV26" s="393"/>
      <c r="EW26" s="391"/>
      <c r="EX26" s="392"/>
      <c r="EY26" s="392"/>
      <c r="EZ26" s="392"/>
      <c r="FA26" s="392"/>
      <c r="FB26" s="392"/>
      <c r="FC26" s="392"/>
      <c r="FD26" s="392"/>
      <c r="FE26" s="392"/>
      <c r="FF26" s="392"/>
      <c r="FG26" s="393"/>
    </row>
    <row r="27" spans="1:163" s="23" customFormat="1" ht="13.5" customHeight="1">
      <c r="A27" s="250" t="s">
        <v>443</v>
      </c>
      <c r="B27" s="251"/>
      <c r="C27" s="251"/>
      <c r="D27" s="251"/>
      <c r="E27" s="251"/>
      <c r="F27" s="251"/>
      <c r="G27" s="252"/>
      <c r="H27" s="57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  <c r="AA27" s="231"/>
      <c r="AB27" s="231"/>
      <c r="AC27" s="231"/>
      <c r="AD27" s="231"/>
      <c r="AE27" s="231"/>
      <c r="AF27" s="231"/>
      <c r="AG27" s="231"/>
      <c r="AH27" s="231"/>
      <c r="AI27" s="231"/>
      <c r="AJ27" s="231"/>
      <c r="AK27" s="231"/>
      <c r="AL27" s="231"/>
      <c r="AM27" s="231"/>
      <c r="AN27" s="231"/>
      <c r="AO27" s="231"/>
      <c r="AP27" s="231"/>
      <c r="AQ27" s="231"/>
      <c r="AR27" s="231"/>
      <c r="AS27" s="231"/>
      <c r="AT27" s="231"/>
      <c r="AU27" s="231"/>
      <c r="AV27" s="231"/>
      <c r="AW27" s="231"/>
      <c r="AX27" s="231"/>
      <c r="AY27" s="231"/>
      <c r="AZ27" s="231"/>
      <c r="BA27" s="231"/>
      <c r="BB27" s="231"/>
      <c r="BC27" s="231"/>
      <c r="BD27" s="231"/>
      <c r="BE27" s="232"/>
      <c r="BF27" s="353"/>
      <c r="BG27" s="354"/>
      <c r="BH27" s="354"/>
      <c r="BI27" s="354"/>
      <c r="BJ27" s="354"/>
      <c r="BK27" s="355"/>
      <c r="BL27" s="356"/>
      <c r="BM27" s="357"/>
      <c r="BN27" s="357"/>
      <c r="BO27" s="357"/>
      <c r="BP27" s="357"/>
      <c r="BQ27" s="358"/>
      <c r="BR27" s="353"/>
      <c r="BS27" s="354"/>
      <c r="BT27" s="354"/>
      <c r="BU27" s="354"/>
      <c r="BV27" s="354"/>
      <c r="BW27" s="355"/>
      <c r="BX27" s="356"/>
      <c r="BY27" s="357"/>
      <c r="BZ27" s="357"/>
      <c r="CA27" s="357"/>
      <c r="CB27" s="357"/>
      <c r="CC27" s="358"/>
      <c r="CD27" s="353"/>
      <c r="CE27" s="354"/>
      <c r="CF27" s="354"/>
      <c r="CG27" s="354"/>
      <c r="CH27" s="354"/>
      <c r="CI27" s="355"/>
      <c r="CJ27" s="356"/>
      <c r="CK27" s="357"/>
      <c r="CL27" s="357"/>
      <c r="CM27" s="357"/>
      <c r="CN27" s="357"/>
      <c r="CO27" s="358"/>
      <c r="CP27" s="350"/>
      <c r="CQ27" s="351"/>
      <c r="CR27" s="351"/>
      <c r="CS27" s="351"/>
      <c r="CT27" s="351"/>
      <c r="CU27" s="351"/>
      <c r="CV27" s="351"/>
      <c r="CW27" s="351"/>
      <c r="CX27" s="351"/>
      <c r="CY27" s="351"/>
      <c r="CZ27" s="351"/>
      <c r="DA27" s="351"/>
      <c r="DB27" s="351"/>
      <c r="DC27" s="351"/>
      <c r="DD27" s="352"/>
      <c r="DE27" s="347"/>
      <c r="DF27" s="348"/>
      <c r="DG27" s="348"/>
      <c r="DH27" s="348"/>
      <c r="DI27" s="348"/>
      <c r="DJ27" s="348"/>
      <c r="DK27" s="348"/>
      <c r="DL27" s="348"/>
      <c r="DM27" s="348"/>
      <c r="DN27" s="348"/>
      <c r="DO27" s="349"/>
      <c r="DP27" s="347"/>
      <c r="DQ27" s="348"/>
      <c r="DR27" s="348"/>
      <c r="DS27" s="348"/>
      <c r="DT27" s="348"/>
      <c r="DU27" s="348"/>
      <c r="DV27" s="348"/>
      <c r="DW27" s="348"/>
      <c r="DX27" s="348"/>
      <c r="DY27" s="348"/>
      <c r="DZ27" s="349"/>
      <c r="EA27" s="347"/>
      <c r="EB27" s="348"/>
      <c r="EC27" s="348"/>
      <c r="ED27" s="348"/>
      <c r="EE27" s="348"/>
      <c r="EF27" s="348"/>
      <c r="EG27" s="348"/>
      <c r="EH27" s="348"/>
      <c r="EI27" s="348"/>
      <c r="EJ27" s="348"/>
      <c r="EK27" s="349"/>
      <c r="EL27" s="347"/>
      <c r="EM27" s="348"/>
      <c r="EN27" s="348"/>
      <c r="EO27" s="348"/>
      <c r="EP27" s="348"/>
      <c r="EQ27" s="348"/>
      <c r="ER27" s="348"/>
      <c r="ES27" s="348"/>
      <c r="ET27" s="348"/>
      <c r="EU27" s="348"/>
      <c r="EV27" s="349"/>
      <c r="EW27" s="347"/>
      <c r="EX27" s="348"/>
      <c r="EY27" s="348"/>
      <c r="EZ27" s="348"/>
      <c r="FA27" s="348"/>
      <c r="FB27" s="348"/>
      <c r="FC27" s="348"/>
      <c r="FD27" s="348"/>
      <c r="FE27" s="348"/>
      <c r="FF27" s="348"/>
      <c r="FG27" s="349"/>
    </row>
    <row r="28" spans="1:163" s="23" customFormat="1" ht="13.5" customHeight="1">
      <c r="A28" s="250" t="s">
        <v>444</v>
      </c>
      <c r="B28" s="251"/>
      <c r="C28" s="251"/>
      <c r="D28" s="251"/>
      <c r="E28" s="251"/>
      <c r="F28" s="251"/>
      <c r="G28" s="252"/>
      <c r="H28" s="57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1"/>
      <c r="Z28" s="231"/>
      <c r="AA28" s="231"/>
      <c r="AB28" s="231"/>
      <c r="AC28" s="231"/>
      <c r="AD28" s="231"/>
      <c r="AE28" s="231"/>
      <c r="AF28" s="231"/>
      <c r="AG28" s="231"/>
      <c r="AH28" s="231"/>
      <c r="AI28" s="231"/>
      <c r="AJ28" s="231"/>
      <c r="AK28" s="231"/>
      <c r="AL28" s="231"/>
      <c r="AM28" s="231"/>
      <c r="AN28" s="231"/>
      <c r="AO28" s="231"/>
      <c r="AP28" s="231"/>
      <c r="AQ28" s="231"/>
      <c r="AR28" s="231"/>
      <c r="AS28" s="231"/>
      <c r="AT28" s="231"/>
      <c r="AU28" s="231"/>
      <c r="AV28" s="231"/>
      <c r="AW28" s="231"/>
      <c r="AX28" s="231"/>
      <c r="AY28" s="231"/>
      <c r="AZ28" s="231"/>
      <c r="BA28" s="231"/>
      <c r="BB28" s="231"/>
      <c r="BC28" s="231"/>
      <c r="BD28" s="231"/>
      <c r="BE28" s="232"/>
      <c r="BF28" s="353"/>
      <c r="BG28" s="354"/>
      <c r="BH28" s="354"/>
      <c r="BI28" s="354"/>
      <c r="BJ28" s="354"/>
      <c r="BK28" s="355"/>
      <c r="BL28" s="356"/>
      <c r="BM28" s="357"/>
      <c r="BN28" s="357"/>
      <c r="BO28" s="357"/>
      <c r="BP28" s="357"/>
      <c r="BQ28" s="358"/>
      <c r="BR28" s="353"/>
      <c r="BS28" s="354"/>
      <c r="BT28" s="354"/>
      <c r="BU28" s="354"/>
      <c r="BV28" s="354"/>
      <c r="BW28" s="355"/>
      <c r="BX28" s="356"/>
      <c r="BY28" s="357"/>
      <c r="BZ28" s="357"/>
      <c r="CA28" s="357"/>
      <c r="CB28" s="357"/>
      <c r="CC28" s="358"/>
      <c r="CD28" s="353"/>
      <c r="CE28" s="354"/>
      <c r="CF28" s="354"/>
      <c r="CG28" s="354"/>
      <c r="CH28" s="354"/>
      <c r="CI28" s="355"/>
      <c r="CJ28" s="356"/>
      <c r="CK28" s="357"/>
      <c r="CL28" s="357"/>
      <c r="CM28" s="357"/>
      <c r="CN28" s="357"/>
      <c r="CO28" s="358"/>
      <c r="CP28" s="350"/>
      <c r="CQ28" s="351"/>
      <c r="CR28" s="351"/>
      <c r="CS28" s="351"/>
      <c r="CT28" s="351"/>
      <c r="CU28" s="351"/>
      <c r="CV28" s="351"/>
      <c r="CW28" s="351"/>
      <c r="CX28" s="351"/>
      <c r="CY28" s="351"/>
      <c r="CZ28" s="351"/>
      <c r="DA28" s="351"/>
      <c r="DB28" s="351"/>
      <c r="DC28" s="351"/>
      <c r="DD28" s="352"/>
      <c r="DE28" s="347"/>
      <c r="DF28" s="348"/>
      <c r="DG28" s="348"/>
      <c r="DH28" s="348"/>
      <c r="DI28" s="348"/>
      <c r="DJ28" s="348"/>
      <c r="DK28" s="348"/>
      <c r="DL28" s="348"/>
      <c r="DM28" s="348"/>
      <c r="DN28" s="348"/>
      <c r="DO28" s="349"/>
      <c r="DP28" s="347"/>
      <c r="DQ28" s="348"/>
      <c r="DR28" s="348"/>
      <c r="DS28" s="348"/>
      <c r="DT28" s="348"/>
      <c r="DU28" s="348"/>
      <c r="DV28" s="348"/>
      <c r="DW28" s="348"/>
      <c r="DX28" s="348"/>
      <c r="DY28" s="348"/>
      <c r="DZ28" s="349"/>
      <c r="EA28" s="347"/>
      <c r="EB28" s="348"/>
      <c r="EC28" s="348"/>
      <c r="ED28" s="348"/>
      <c r="EE28" s="348"/>
      <c r="EF28" s="348"/>
      <c r="EG28" s="348"/>
      <c r="EH28" s="348"/>
      <c r="EI28" s="348"/>
      <c r="EJ28" s="348"/>
      <c r="EK28" s="349"/>
      <c r="EL28" s="347"/>
      <c r="EM28" s="348"/>
      <c r="EN28" s="348"/>
      <c r="EO28" s="348"/>
      <c r="EP28" s="348"/>
      <c r="EQ28" s="348"/>
      <c r="ER28" s="348"/>
      <c r="ES28" s="348"/>
      <c r="ET28" s="348"/>
      <c r="EU28" s="348"/>
      <c r="EV28" s="349"/>
      <c r="EW28" s="347"/>
      <c r="EX28" s="348"/>
      <c r="EY28" s="348"/>
      <c r="EZ28" s="348"/>
      <c r="FA28" s="348"/>
      <c r="FB28" s="348"/>
      <c r="FC28" s="348"/>
      <c r="FD28" s="348"/>
      <c r="FE28" s="348"/>
      <c r="FF28" s="348"/>
      <c r="FG28" s="349"/>
    </row>
    <row r="29" spans="1:163" s="23" customFormat="1" ht="13.5" customHeight="1">
      <c r="A29" s="250" t="s">
        <v>445</v>
      </c>
      <c r="B29" s="251"/>
      <c r="C29" s="251"/>
      <c r="D29" s="251"/>
      <c r="E29" s="251"/>
      <c r="F29" s="251"/>
      <c r="G29" s="252"/>
      <c r="H29" s="57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31"/>
      <c r="X29" s="231"/>
      <c r="Y29" s="231"/>
      <c r="Z29" s="231"/>
      <c r="AA29" s="231"/>
      <c r="AB29" s="231"/>
      <c r="AC29" s="231"/>
      <c r="AD29" s="231"/>
      <c r="AE29" s="231"/>
      <c r="AF29" s="231"/>
      <c r="AG29" s="231"/>
      <c r="AH29" s="231"/>
      <c r="AI29" s="231"/>
      <c r="AJ29" s="231"/>
      <c r="AK29" s="231"/>
      <c r="AL29" s="231"/>
      <c r="AM29" s="231"/>
      <c r="AN29" s="231"/>
      <c r="AO29" s="231"/>
      <c r="AP29" s="231"/>
      <c r="AQ29" s="231"/>
      <c r="AR29" s="231"/>
      <c r="AS29" s="231"/>
      <c r="AT29" s="231"/>
      <c r="AU29" s="231"/>
      <c r="AV29" s="231"/>
      <c r="AW29" s="231"/>
      <c r="AX29" s="231"/>
      <c r="AY29" s="231"/>
      <c r="AZ29" s="231"/>
      <c r="BA29" s="231"/>
      <c r="BB29" s="231"/>
      <c r="BC29" s="231"/>
      <c r="BD29" s="231"/>
      <c r="BE29" s="232"/>
      <c r="BF29" s="353"/>
      <c r="BG29" s="354"/>
      <c r="BH29" s="354"/>
      <c r="BI29" s="354"/>
      <c r="BJ29" s="354"/>
      <c r="BK29" s="355"/>
      <c r="BL29" s="356"/>
      <c r="BM29" s="357"/>
      <c r="BN29" s="357"/>
      <c r="BO29" s="357"/>
      <c r="BP29" s="357"/>
      <c r="BQ29" s="358"/>
      <c r="BR29" s="353"/>
      <c r="BS29" s="354"/>
      <c r="BT29" s="354"/>
      <c r="BU29" s="354"/>
      <c r="BV29" s="354"/>
      <c r="BW29" s="355"/>
      <c r="BX29" s="356"/>
      <c r="BY29" s="357"/>
      <c r="BZ29" s="357"/>
      <c r="CA29" s="357"/>
      <c r="CB29" s="357"/>
      <c r="CC29" s="358"/>
      <c r="CD29" s="353"/>
      <c r="CE29" s="354"/>
      <c r="CF29" s="354"/>
      <c r="CG29" s="354"/>
      <c r="CH29" s="354"/>
      <c r="CI29" s="355"/>
      <c r="CJ29" s="356"/>
      <c r="CK29" s="357"/>
      <c r="CL29" s="357"/>
      <c r="CM29" s="357"/>
      <c r="CN29" s="357"/>
      <c r="CO29" s="358"/>
      <c r="CP29" s="350"/>
      <c r="CQ29" s="351"/>
      <c r="CR29" s="351"/>
      <c r="CS29" s="351"/>
      <c r="CT29" s="351"/>
      <c r="CU29" s="351"/>
      <c r="CV29" s="351"/>
      <c r="CW29" s="351"/>
      <c r="CX29" s="351"/>
      <c r="CY29" s="351"/>
      <c r="CZ29" s="351"/>
      <c r="DA29" s="351"/>
      <c r="DB29" s="351"/>
      <c r="DC29" s="351"/>
      <c r="DD29" s="352"/>
      <c r="DE29" s="347"/>
      <c r="DF29" s="348"/>
      <c r="DG29" s="348"/>
      <c r="DH29" s="348"/>
      <c r="DI29" s="348"/>
      <c r="DJ29" s="348"/>
      <c r="DK29" s="348"/>
      <c r="DL29" s="348"/>
      <c r="DM29" s="348"/>
      <c r="DN29" s="348"/>
      <c r="DO29" s="349"/>
      <c r="DP29" s="347"/>
      <c r="DQ29" s="348"/>
      <c r="DR29" s="348"/>
      <c r="DS29" s="348"/>
      <c r="DT29" s="348"/>
      <c r="DU29" s="348"/>
      <c r="DV29" s="348"/>
      <c r="DW29" s="348"/>
      <c r="DX29" s="348"/>
      <c r="DY29" s="348"/>
      <c r="DZ29" s="349"/>
      <c r="EA29" s="347"/>
      <c r="EB29" s="348"/>
      <c r="EC29" s="348"/>
      <c r="ED29" s="348"/>
      <c r="EE29" s="348"/>
      <c r="EF29" s="348"/>
      <c r="EG29" s="348"/>
      <c r="EH29" s="348"/>
      <c r="EI29" s="348"/>
      <c r="EJ29" s="348"/>
      <c r="EK29" s="349"/>
      <c r="EL29" s="347"/>
      <c r="EM29" s="348"/>
      <c r="EN29" s="348"/>
      <c r="EO29" s="348"/>
      <c r="EP29" s="348"/>
      <c r="EQ29" s="348"/>
      <c r="ER29" s="348"/>
      <c r="ES29" s="348"/>
      <c r="ET29" s="348"/>
      <c r="EU29" s="348"/>
      <c r="EV29" s="349"/>
      <c r="EW29" s="347"/>
      <c r="EX29" s="348"/>
      <c r="EY29" s="348"/>
      <c r="EZ29" s="348"/>
      <c r="FA29" s="348"/>
      <c r="FB29" s="348"/>
      <c r="FC29" s="348"/>
      <c r="FD29" s="348"/>
      <c r="FE29" s="348"/>
      <c r="FF29" s="348"/>
      <c r="FG29" s="349"/>
    </row>
    <row r="30" spans="1:163" s="23" customFormat="1" ht="13.5" customHeight="1">
      <c r="A30" s="250" t="s">
        <v>1225</v>
      </c>
      <c r="B30" s="251"/>
      <c r="C30" s="251"/>
      <c r="D30" s="251"/>
      <c r="E30" s="251"/>
      <c r="F30" s="251"/>
      <c r="G30" s="252"/>
      <c r="H30" s="57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31"/>
      <c r="Z30" s="231"/>
      <c r="AA30" s="231"/>
      <c r="AB30" s="231"/>
      <c r="AC30" s="231"/>
      <c r="AD30" s="231"/>
      <c r="AE30" s="231"/>
      <c r="AF30" s="231"/>
      <c r="AG30" s="231"/>
      <c r="AH30" s="231"/>
      <c r="AI30" s="231"/>
      <c r="AJ30" s="231"/>
      <c r="AK30" s="231"/>
      <c r="AL30" s="231"/>
      <c r="AM30" s="231"/>
      <c r="AN30" s="231"/>
      <c r="AO30" s="231"/>
      <c r="AP30" s="231"/>
      <c r="AQ30" s="231"/>
      <c r="AR30" s="231"/>
      <c r="AS30" s="231"/>
      <c r="AT30" s="231"/>
      <c r="AU30" s="231"/>
      <c r="AV30" s="231"/>
      <c r="AW30" s="231"/>
      <c r="AX30" s="231"/>
      <c r="AY30" s="231"/>
      <c r="AZ30" s="231"/>
      <c r="BA30" s="231"/>
      <c r="BB30" s="231"/>
      <c r="BC30" s="231"/>
      <c r="BD30" s="231"/>
      <c r="BE30" s="232"/>
      <c r="BF30" s="353"/>
      <c r="BG30" s="354"/>
      <c r="BH30" s="354"/>
      <c r="BI30" s="354"/>
      <c r="BJ30" s="354"/>
      <c r="BK30" s="355"/>
      <c r="BL30" s="356"/>
      <c r="BM30" s="357"/>
      <c r="BN30" s="357"/>
      <c r="BO30" s="357"/>
      <c r="BP30" s="357"/>
      <c r="BQ30" s="358"/>
      <c r="BR30" s="353"/>
      <c r="BS30" s="354"/>
      <c r="BT30" s="354"/>
      <c r="BU30" s="354"/>
      <c r="BV30" s="354"/>
      <c r="BW30" s="355"/>
      <c r="BX30" s="356"/>
      <c r="BY30" s="357"/>
      <c r="BZ30" s="357"/>
      <c r="CA30" s="357"/>
      <c r="CB30" s="357"/>
      <c r="CC30" s="358"/>
      <c r="CD30" s="353"/>
      <c r="CE30" s="354"/>
      <c r="CF30" s="354"/>
      <c r="CG30" s="354"/>
      <c r="CH30" s="354"/>
      <c r="CI30" s="355"/>
      <c r="CJ30" s="356"/>
      <c r="CK30" s="357"/>
      <c r="CL30" s="357"/>
      <c r="CM30" s="357"/>
      <c r="CN30" s="357"/>
      <c r="CO30" s="358"/>
      <c r="CP30" s="350"/>
      <c r="CQ30" s="351"/>
      <c r="CR30" s="351"/>
      <c r="CS30" s="351"/>
      <c r="CT30" s="351"/>
      <c r="CU30" s="351"/>
      <c r="CV30" s="351"/>
      <c r="CW30" s="351"/>
      <c r="CX30" s="351"/>
      <c r="CY30" s="351"/>
      <c r="CZ30" s="351"/>
      <c r="DA30" s="351"/>
      <c r="DB30" s="351"/>
      <c r="DC30" s="351"/>
      <c r="DD30" s="352"/>
      <c r="DE30" s="347"/>
      <c r="DF30" s="348"/>
      <c r="DG30" s="348"/>
      <c r="DH30" s="348"/>
      <c r="DI30" s="348"/>
      <c r="DJ30" s="348"/>
      <c r="DK30" s="348"/>
      <c r="DL30" s="348"/>
      <c r="DM30" s="348"/>
      <c r="DN30" s="348"/>
      <c r="DO30" s="349"/>
      <c r="DP30" s="347"/>
      <c r="DQ30" s="348"/>
      <c r="DR30" s="348"/>
      <c r="DS30" s="348"/>
      <c r="DT30" s="348"/>
      <c r="DU30" s="348"/>
      <c r="DV30" s="348"/>
      <c r="DW30" s="348"/>
      <c r="DX30" s="348"/>
      <c r="DY30" s="348"/>
      <c r="DZ30" s="349"/>
      <c r="EA30" s="347"/>
      <c r="EB30" s="348"/>
      <c r="EC30" s="348"/>
      <c r="ED30" s="348"/>
      <c r="EE30" s="348"/>
      <c r="EF30" s="348"/>
      <c r="EG30" s="348"/>
      <c r="EH30" s="348"/>
      <c r="EI30" s="348"/>
      <c r="EJ30" s="348"/>
      <c r="EK30" s="349"/>
      <c r="EL30" s="347"/>
      <c r="EM30" s="348"/>
      <c r="EN30" s="348"/>
      <c r="EO30" s="348"/>
      <c r="EP30" s="348"/>
      <c r="EQ30" s="348"/>
      <c r="ER30" s="348"/>
      <c r="ES30" s="348"/>
      <c r="ET30" s="348"/>
      <c r="EU30" s="348"/>
      <c r="EV30" s="349"/>
      <c r="EW30" s="347"/>
      <c r="EX30" s="348"/>
      <c r="EY30" s="348"/>
      <c r="EZ30" s="348"/>
      <c r="FA30" s="348"/>
      <c r="FB30" s="348"/>
      <c r="FC30" s="348"/>
      <c r="FD30" s="348"/>
      <c r="FE30" s="348"/>
      <c r="FF30" s="348"/>
      <c r="FG30" s="349"/>
    </row>
    <row r="31" spans="1:163" s="23" customFormat="1" ht="13.5" customHeight="1">
      <c r="A31" s="250"/>
      <c r="B31" s="251"/>
      <c r="C31" s="251"/>
      <c r="D31" s="251"/>
      <c r="E31" s="251"/>
      <c r="F31" s="251"/>
      <c r="G31" s="252"/>
      <c r="H31" s="57"/>
      <c r="I31" s="396"/>
      <c r="J31" s="396"/>
      <c r="K31" s="396"/>
      <c r="L31" s="396"/>
      <c r="M31" s="396"/>
      <c r="N31" s="396"/>
      <c r="O31" s="396"/>
      <c r="P31" s="396"/>
      <c r="Q31" s="396"/>
      <c r="R31" s="396"/>
      <c r="S31" s="396"/>
      <c r="T31" s="396"/>
      <c r="U31" s="396"/>
      <c r="V31" s="396"/>
      <c r="W31" s="396"/>
      <c r="X31" s="396"/>
      <c r="Y31" s="396"/>
      <c r="Z31" s="396"/>
      <c r="AA31" s="396"/>
      <c r="AB31" s="396"/>
      <c r="AC31" s="396"/>
      <c r="AD31" s="396"/>
      <c r="AE31" s="396"/>
      <c r="AF31" s="396"/>
      <c r="AG31" s="396"/>
      <c r="AH31" s="396"/>
      <c r="AI31" s="396"/>
      <c r="AJ31" s="396"/>
      <c r="AK31" s="396"/>
      <c r="AL31" s="396"/>
      <c r="AM31" s="396"/>
      <c r="AN31" s="396"/>
      <c r="AO31" s="396"/>
      <c r="AP31" s="396"/>
      <c r="AQ31" s="396"/>
      <c r="AR31" s="396"/>
      <c r="AS31" s="396"/>
      <c r="AT31" s="396"/>
      <c r="AU31" s="396"/>
      <c r="AV31" s="396"/>
      <c r="AW31" s="396"/>
      <c r="AX31" s="396"/>
      <c r="AY31" s="396"/>
      <c r="AZ31" s="396"/>
      <c r="BA31" s="396"/>
      <c r="BB31" s="396"/>
      <c r="BC31" s="396"/>
      <c r="BD31" s="396"/>
      <c r="BE31" s="397"/>
      <c r="BF31" s="353"/>
      <c r="BG31" s="354"/>
      <c r="BH31" s="354"/>
      <c r="BI31" s="354"/>
      <c r="BJ31" s="354"/>
      <c r="BK31" s="355"/>
      <c r="BL31" s="356"/>
      <c r="BM31" s="357"/>
      <c r="BN31" s="357"/>
      <c r="BO31" s="357"/>
      <c r="BP31" s="357"/>
      <c r="BQ31" s="358"/>
      <c r="BR31" s="353"/>
      <c r="BS31" s="354"/>
      <c r="BT31" s="354"/>
      <c r="BU31" s="354"/>
      <c r="BV31" s="354"/>
      <c r="BW31" s="355"/>
      <c r="BX31" s="356"/>
      <c r="BY31" s="357"/>
      <c r="BZ31" s="357"/>
      <c r="CA31" s="357"/>
      <c r="CB31" s="357"/>
      <c r="CC31" s="358"/>
      <c r="CD31" s="353"/>
      <c r="CE31" s="354"/>
      <c r="CF31" s="354"/>
      <c r="CG31" s="354"/>
      <c r="CH31" s="354"/>
      <c r="CI31" s="355"/>
      <c r="CJ31" s="356"/>
      <c r="CK31" s="357"/>
      <c r="CL31" s="357"/>
      <c r="CM31" s="357"/>
      <c r="CN31" s="357"/>
      <c r="CO31" s="358"/>
      <c r="CP31" s="350"/>
      <c r="CQ31" s="351"/>
      <c r="CR31" s="351"/>
      <c r="CS31" s="351"/>
      <c r="CT31" s="351"/>
      <c r="CU31" s="351"/>
      <c r="CV31" s="351"/>
      <c r="CW31" s="351"/>
      <c r="CX31" s="351"/>
      <c r="CY31" s="351"/>
      <c r="CZ31" s="351"/>
      <c r="DA31" s="351"/>
      <c r="DB31" s="351"/>
      <c r="DC31" s="351"/>
      <c r="DD31" s="352"/>
      <c r="DE31" s="347"/>
      <c r="DF31" s="348"/>
      <c r="DG31" s="348"/>
      <c r="DH31" s="348"/>
      <c r="DI31" s="348"/>
      <c r="DJ31" s="348"/>
      <c r="DK31" s="348"/>
      <c r="DL31" s="348"/>
      <c r="DM31" s="348"/>
      <c r="DN31" s="348"/>
      <c r="DO31" s="349"/>
      <c r="DP31" s="347"/>
      <c r="DQ31" s="348"/>
      <c r="DR31" s="348"/>
      <c r="DS31" s="348"/>
      <c r="DT31" s="348"/>
      <c r="DU31" s="348"/>
      <c r="DV31" s="348"/>
      <c r="DW31" s="348"/>
      <c r="DX31" s="348"/>
      <c r="DY31" s="348"/>
      <c r="DZ31" s="349"/>
      <c r="EA31" s="347"/>
      <c r="EB31" s="348"/>
      <c r="EC31" s="348"/>
      <c r="ED31" s="348"/>
      <c r="EE31" s="348"/>
      <c r="EF31" s="348"/>
      <c r="EG31" s="348"/>
      <c r="EH31" s="348"/>
      <c r="EI31" s="348"/>
      <c r="EJ31" s="348"/>
      <c r="EK31" s="349"/>
      <c r="EL31" s="347"/>
      <c r="EM31" s="348"/>
      <c r="EN31" s="348"/>
      <c r="EO31" s="348"/>
      <c r="EP31" s="348"/>
      <c r="EQ31" s="348"/>
      <c r="ER31" s="348"/>
      <c r="ES31" s="348"/>
      <c r="ET31" s="348"/>
      <c r="EU31" s="348"/>
      <c r="EV31" s="349"/>
      <c r="EW31" s="347"/>
      <c r="EX31" s="348"/>
      <c r="EY31" s="348"/>
      <c r="EZ31" s="348"/>
      <c r="FA31" s="348"/>
      <c r="FB31" s="348"/>
      <c r="FC31" s="348"/>
      <c r="FD31" s="348"/>
      <c r="FE31" s="348"/>
      <c r="FF31" s="348"/>
      <c r="FG31" s="349"/>
    </row>
    <row r="32" spans="1:163" s="2" customFormat="1" ht="13.5" customHeight="1">
      <c r="A32" s="275" t="s">
        <v>447</v>
      </c>
      <c r="B32" s="276"/>
      <c r="C32" s="276"/>
      <c r="D32" s="276"/>
      <c r="E32" s="276"/>
      <c r="F32" s="276"/>
      <c r="G32" s="277"/>
      <c r="H32" s="64"/>
      <c r="I32" s="380" t="s">
        <v>1226</v>
      </c>
      <c r="J32" s="380"/>
      <c r="K32" s="380"/>
      <c r="L32" s="380"/>
      <c r="M32" s="380"/>
      <c r="N32" s="380"/>
      <c r="O32" s="380"/>
      <c r="P32" s="380"/>
      <c r="Q32" s="380"/>
      <c r="R32" s="380"/>
      <c r="S32" s="380"/>
      <c r="T32" s="380"/>
      <c r="U32" s="380"/>
      <c r="V32" s="380"/>
      <c r="W32" s="380"/>
      <c r="X32" s="380"/>
      <c r="Y32" s="380"/>
      <c r="Z32" s="380"/>
      <c r="AA32" s="380"/>
      <c r="AB32" s="380"/>
      <c r="AC32" s="380"/>
      <c r="AD32" s="380"/>
      <c r="AE32" s="380"/>
      <c r="AF32" s="380"/>
      <c r="AG32" s="380"/>
      <c r="AH32" s="380"/>
      <c r="AI32" s="380"/>
      <c r="AJ32" s="380"/>
      <c r="AK32" s="380"/>
      <c r="AL32" s="380"/>
      <c r="AM32" s="380"/>
      <c r="AN32" s="380"/>
      <c r="AO32" s="380"/>
      <c r="AP32" s="380"/>
      <c r="AQ32" s="380"/>
      <c r="AR32" s="380"/>
      <c r="AS32" s="380"/>
      <c r="AT32" s="380"/>
      <c r="AU32" s="380"/>
      <c r="AV32" s="380"/>
      <c r="AW32" s="380"/>
      <c r="AX32" s="380"/>
      <c r="AY32" s="380"/>
      <c r="AZ32" s="380"/>
      <c r="BA32" s="380"/>
      <c r="BB32" s="380"/>
      <c r="BC32" s="380"/>
      <c r="BD32" s="380"/>
      <c r="BE32" s="381"/>
      <c r="BF32" s="382" t="str">
        <f>PN(SUM(BF34:BK38))</f>
        <v>—</v>
      </c>
      <c r="BG32" s="383"/>
      <c r="BH32" s="383"/>
      <c r="BI32" s="383"/>
      <c r="BJ32" s="383"/>
      <c r="BK32" s="384"/>
      <c r="BL32" s="359" t="str">
        <f>PN(SUM(BL34:BQ38))</f>
        <v>—</v>
      </c>
      <c r="BM32" s="360"/>
      <c r="BN32" s="360"/>
      <c r="BO32" s="360"/>
      <c r="BP32" s="360"/>
      <c r="BQ32" s="361"/>
      <c r="BR32" s="382" t="str">
        <f>PN(SUM(BR34:BW38))</f>
        <v>—</v>
      </c>
      <c r="BS32" s="383"/>
      <c r="BT32" s="383"/>
      <c r="BU32" s="383"/>
      <c r="BV32" s="383"/>
      <c r="BW32" s="384"/>
      <c r="BX32" s="359" t="str">
        <f>PN(SUM(BX34:CC38))</f>
        <v>—</v>
      </c>
      <c r="BY32" s="360"/>
      <c r="BZ32" s="360"/>
      <c r="CA32" s="360"/>
      <c r="CB32" s="360"/>
      <c r="CC32" s="361"/>
      <c r="CD32" s="382" t="str">
        <f>PN(SUM(CD34:CI38))</f>
        <v>—</v>
      </c>
      <c r="CE32" s="383"/>
      <c r="CF32" s="383"/>
      <c r="CG32" s="383"/>
      <c r="CH32" s="383"/>
      <c r="CI32" s="384"/>
      <c r="CJ32" s="359" t="str">
        <f>PN(SUM(CJ34:CO38))</f>
        <v>—</v>
      </c>
      <c r="CK32" s="360"/>
      <c r="CL32" s="360"/>
      <c r="CM32" s="360"/>
      <c r="CN32" s="360"/>
      <c r="CO32" s="361"/>
      <c r="CP32" s="365" t="str">
        <f>PN(SUM(BL32,BX32,CJ32))</f>
        <v>—</v>
      </c>
      <c r="CQ32" s="366"/>
      <c r="CR32" s="366"/>
      <c r="CS32" s="366"/>
      <c r="CT32" s="366"/>
      <c r="CU32" s="366"/>
      <c r="CV32" s="366"/>
      <c r="CW32" s="366"/>
      <c r="CX32" s="366"/>
      <c r="CY32" s="366"/>
      <c r="CZ32" s="366"/>
      <c r="DA32" s="366"/>
      <c r="DB32" s="366"/>
      <c r="DC32" s="366"/>
      <c r="DD32" s="367"/>
      <c r="DE32" s="388" t="str">
        <f>PN(SUM(DE34:DO38))</f>
        <v>—</v>
      </c>
      <c r="DF32" s="389"/>
      <c r="DG32" s="389"/>
      <c r="DH32" s="389"/>
      <c r="DI32" s="389"/>
      <c r="DJ32" s="389"/>
      <c r="DK32" s="389"/>
      <c r="DL32" s="389"/>
      <c r="DM32" s="389"/>
      <c r="DN32" s="389"/>
      <c r="DO32" s="390"/>
      <c r="DP32" s="388" t="str">
        <f>PN(SUM(DP34:DZ38))</f>
        <v>—</v>
      </c>
      <c r="DQ32" s="389"/>
      <c r="DR32" s="389"/>
      <c r="DS32" s="389"/>
      <c r="DT32" s="389"/>
      <c r="DU32" s="389"/>
      <c r="DV32" s="389"/>
      <c r="DW32" s="389"/>
      <c r="DX32" s="389"/>
      <c r="DY32" s="389"/>
      <c r="DZ32" s="390"/>
      <c r="EA32" s="388" t="str">
        <f>PN(SUM(EA34:EK38))</f>
        <v>—</v>
      </c>
      <c r="EB32" s="389"/>
      <c r="EC32" s="389"/>
      <c r="ED32" s="389"/>
      <c r="EE32" s="389"/>
      <c r="EF32" s="389"/>
      <c r="EG32" s="389"/>
      <c r="EH32" s="389"/>
      <c r="EI32" s="389"/>
      <c r="EJ32" s="389"/>
      <c r="EK32" s="390"/>
      <c r="EL32" s="388" t="str">
        <f>PN(SUM(EL34:EV38))</f>
        <v>—</v>
      </c>
      <c r="EM32" s="389"/>
      <c r="EN32" s="389"/>
      <c r="EO32" s="389"/>
      <c r="EP32" s="389"/>
      <c r="EQ32" s="389"/>
      <c r="ER32" s="389"/>
      <c r="ES32" s="389"/>
      <c r="ET32" s="389"/>
      <c r="EU32" s="389"/>
      <c r="EV32" s="390"/>
      <c r="EW32" s="388" t="str">
        <f>PN(SUM(EW34:FG38))</f>
        <v>—</v>
      </c>
      <c r="EX32" s="389"/>
      <c r="EY32" s="389"/>
      <c r="EZ32" s="389"/>
      <c r="FA32" s="389"/>
      <c r="FB32" s="389"/>
      <c r="FC32" s="389"/>
      <c r="FD32" s="389"/>
      <c r="FE32" s="389"/>
      <c r="FF32" s="389"/>
      <c r="FG32" s="390"/>
    </row>
    <row r="33" spans="1:163" s="2" customFormat="1" ht="13.5" customHeight="1">
      <c r="A33" s="278"/>
      <c r="B33" s="279"/>
      <c r="C33" s="279"/>
      <c r="D33" s="279"/>
      <c r="E33" s="279"/>
      <c r="F33" s="279"/>
      <c r="G33" s="280"/>
      <c r="H33" s="65"/>
      <c r="I33" s="394" t="s">
        <v>908</v>
      </c>
      <c r="J33" s="394"/>
      <c r="K33" s="394"/>
      <c r="L33" s="394"/>
      <c r="M33" s="394"/>
      <c r="N33" s="394"/>
      <c r="O33" s="394"/>
      <c r="P33" s="394"/>
      <c r="Q33" s="394"/>
      <c r="R33" s="394"/>
      <c r="S33" s="394"/>
      <c r="T33" s="394"/>
      <c r="U33" s="394"/>
      <c r="V33" s="394"/>
      <c r="W33" s="394"/>
      <c r="X33" s="394"/>
      <c r="Y33" s="394"/>
      <c r="Z33" s="394"/>
      <c r="AA33" s="394"/>
      <c r="AB33" s="394"/>
      <c r="AC33" s="394"/>
      <c r="AD33" s="394"/>
      <c r="AE33" s="394"/>
      <c r="AF33" s="394"/>
      <c r="AG33" s="394"/>
      <c r="AH33" s="394"/>
      <c r="AI33" s="394"/>
      <c r="AJ33" s="394"/>
      <c r="AK33" s="394"/>
      <c r="AL33" s="394"/>
      <c r="AM33" s="394"/>
      <c r="AN33" s="394"/>
      <c r="AO33" s="394"/>
      <c r="AP33" s="394"/>
      <c r="AQ33" s="394"/>
      <c r="AR33" s="394"/>
      <c r="AS33" s="394"/>
      <c r="AT33" s="394"/>
      <c r="AU33" s="394"/>
      <c r="AV33" s="394"/>
      <c r="AW33" s="394"/>
      <c r="AX33" s="394"/>
      <c r="AY33" s="394"/>
      <c r="AZ33" s="394"/>
      <c r="BA33" s="394"/>
      <c r="BB33" s="394"/>
      <c r="BC33" s="394"/>
      <c r="BD33" s="394"/>
      <c r="BE33" s="395"/>
      <c r="BF33" s="385"/>
      <c r="BG33" s="386"/>
      <c r="BH33" s="386"/>
      <c r="BI33" s="386"/>
      <c r="BJ33" s="386"/>
      <c r="BK33" s="387"/>
      <c r="BL33" s="362"/>
      <c r="BM33" s="363"/>
      <c r="BN33" s="363"/>
      <c r="BO33" s="363"/>
      <c r="BP33" s="363"/>
      <c r="BQ33" s="364"/>
      <c r="BR33" s="385"/>
      <c r="BS33" s="386"/>
      <c r="BT33" s="386"/>
      <c r="BU33" s="386"/>
      <c r="BV33" s="386"/>
      <c r="BW33" s="387"/>
      <c r="BX33" s="362"/>
      <c r="BY33" s="363"/>
      <c r="BZ33" s="363"/>
      <c r="CA33" s="363"/>
      <c r="CB33" s="363"/>
      <c r="CC33" s="364"/>
      <c r="CD33" s="385"/>
      <c r="CE33" s="386"/>
      <c r="CF33" s="386"/>
      <c r="CG33" s="386"/>
      <c r="CH33" s="386"/>
      <c r="CI33" s="387"/>
      <c r="CJ33" s="362"/>
      <c r="CK33" s="363"/>
      <c r="CL33" s="363"/>
      <c r="CM33" s="363"/>
      <c r="CN33" s="363"/>
      <c r="CO33" s="364"/>
      <c r="CP33" s="368"/>
      <c r="CQ33" s="369"/>
      <c r="CR33" s="369"/>
      <c r="CS33" s="369"/>
      <c r="CT33" s="369"/>
      <c r="CU33" s="369"/>
      <c r="CV33" s="369"/>
      <c r="CW33" s="369"/>
      <c r="CX33" s="369"/>
      <c r="CY33" s="369"/>
      <c r="CZ33" s="369"/>
      <c r="DA33" s="369"/>
      <c r="DB33" s="369"/>
      <c r="DC33" s="369"/>
      <c r="DD33" s="370"/>
      <c r="DE33" s="391"/>
      <c r="DF33" s="392"/>
      <c r="DG33" s="392"/>
      <c r="DH33" s="392"/>
      <c r="DI33" s="392"/>
      <c r="DJ33" s="392"/>
      <c r="DK33" s="392"/>
      <c r="DL33" s="392"/>
      <c r="DM33" s="392"/>
      <c r="DN33" s="392"/>
      <c r="DO33" s="393"/>
      <c r="DP33" s="391"/>
      <c r="DQ33" s="392"/>
      <c r="DR33" s="392"/>
      <c r="DS33" s="392"/>
      <c r="DT33" s="392"/>
      <c r="DU33" s="392"/>
      <c r="DV33" s="392"/>
      <c r="DW33" s="392"/>
      <c r="DX33" s="392"/>
      <c r="DY33" s="392"/>
      <c r="DZ33" s="393"/>
      <c r="EA33" s="391"/>
      <c r="EB33" s="392"/>
      <c r="EC33" s="392"/>
      <c r="ED33" s="392"/>
      <c r="EE33" s="392"/>
      <c r="EF33" s="392"/>
      <c r="EG33" s="392"/>
      <c r="EH33" s="392"/>
      <c r="EI33" s="392"/>
      <c r="EJ33" s="392"/>
      <c r="EK33" s="393"/>
      <c r="EL33" s="391"/>
      <c r="EM33" s="392"/>
      <c r="EN33" s="392"/>
      <c r="EO33" s="392"/>
      <c r="EP33" s="392"/>
      <c r="EQ33" s="392"/>
      <c r="ER33" s="392"/>
      <c r="ES33" s="392"/>
      <c r="ET33" s="392"/>
      <c r="EU33" s="392"/>
      <c r="EV33" s="393"/>
      <c r="EW33" s="391"/>
      <c r="EX33" s="392"/>
      <c r="EY33" s="392"/>
      <c r="EZ33" s="392"/>
      <c r="FA33" s="392"/>
      <c r="FB33" s="392"/>
      <c r="FC33" s="392"/>
      <c r="FD33" s="392"/>
      <c r="FE33" s="392"/>
      <c r="FF33" s="392"/>
      <c r="FG33" s="393"/>
    </row>
    <row r="34" spans="1:163" s="23" customFormat="1" ht="13.5" customHeight="1">
      <c r="A34" s="250" t="s">
        <v>1227</v>
      </c>
      <c r="B34" s="251"/>
      <c r="C34" s="251"/>
      <c r="D34" s="251"/>
      <c r="E34" s="251"/>
      <c r="F34" s="251"/>
      <c r="G34" s="252"/>
      <c r="H34" s="57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231"/>
      <c r="Z34" s="231"/>
      <c r="AA34" s="231"/>
      <c r="AB34" s="231"/>
      <c r="AC34" s="231"/>
      <c r="AD34" s="231"/>
      <c r="AE34" s="231"/>
      <c r="AF34" s="231"/>
      <c r="AG34" s="231"/>
      <c r="AH34" s="231"/>
      <c r="AI34" s="231"/>
      <c r="AJ34" s="231"/>
      <c r="AK34" s="231"/>
      <c r="AL34" s="231"/>
      <c r="AM34" s="231"/>
      <c r="AN34" s="231"/>
      <c r="AO34" s="231"/>
      <c r="AP34" s="231"/>
      <c r="AQ34" s="231"/>
      <c r="AR34" s="231"/>
      <c r="AS34" s="231"/>
      <c r="AT34" s="231"/>
      <c r="AU34" s="231"/>
      <c r="AV34" s="231"/>
      <c r="AW34" s="231"/>
      <c r="AX34" s="231"/>
      <c r="AY34" s="231"/>
      <c r="AZ34" s="231"/>
      <c r="BA34" s="231"/>
      <c r="BB34" s="231"/>
      <c r="BC34" s="231"/>
      <c r="BD34" s="231"/>
      <c r="BE34" s="232"/>
      <c r="BF34" s="353"/>
      <c r="BG34" s="354"/>
      <c r="BH34" s="354"/>
      <c r="BI34" s="354"/>
      <c r="BJ34" s="354"/>
      <c r="BK34" s="355"/>
      <c r="BL34" s="356"/>
      <c r="BM34" s="357"/>
      <c r="BN34" s="357"/>
      <c r="BO34" s="357"/>
      <c r="BP34" s="357"/>
      <c r="BQ34" s="358"/>
      <c r="BR34" s="353"/>
      <c r="BS34" s="354"/>
      <c r="BT34" s="354"/>
      <c r="BU34" s="354"/>
      <c r="BV34" s="354"/>
      <c r="BW34" s="355"/>
      <c r="BX34" s="356"/>
      <c r="BY34" s="357"/>
      <c r="BZ34" s="357"/>
      <c r="CA34" s="357"/>
      <c r="CB34" s="357"/>
      <c r="CC34" s="358"/>
      <c r="CD34" s="353"/>
      <c r="CE34" s="354"/>
      <c r="CF34" s="354"/>
      <c r="CG34" s="354"/>
      <c r="CH34" s="354"/>
      <c r="CI34" s="355"/>
      <c r="CJ34" s="356"/>
      <c r="CK34" s="357"/>
      <c r="CL34" s="357"/>
      <c r="CM34" s="357"/>
      <c r="CN34" s="357"/>
      <c r="CO34" s="358"/>
      <c r="CP34" s="350"/>
      <c r="CQ34" s="351"/>
      <c r="CR34" s="351"/>
      <c r="CS34" s="351"/>
      <c r="CT34" s="351"/>
      <c r="CU34" s="351"/>
      <c r="CV34" s="351"/>
      <c r="CW34" s="351"/>
      <c r="CX34" s="351"/>
      <c r="CY34" s="351"/>
      <c r="CZ34" s="351"/>
      <c r="DA34" s="351"/>
      <c r="DB34" s="351"/>
      <c r="DC34" s="351"/>
      <c r="DD34" s="352"/>
      <c r="DE34" s="347"/>
      <c r="DF34" s="348"/>
      <c r="DG34" s="348"/>
      <c r="DH34" s="348"/>
      <c r="DI34" s="348"/>
      <c r="DJ34" s="348"/>
      <c r="DK34" s="348"/>
      <c r="DL34" s="348"/>
      <c r="DM34" s="348"/>
      <c r="DN34" s="348"/>
      <c r="DO34" s="349"/>
      <c r="DP34" s="347"/>
      <c r="DQ34" s="348"/>
      <c r="DR34" s="348"/>
      <c r="DS34" s="348"/>
      <c r="DT34" s="348"/>
      <c r="DU34" s="348"/>
      <c r="DV34" s="348"/>
      <c r="DW34" s="348"/>
      <c r="DX34" s="348"/>
      <c r="DY34" s="348"/>
      <c r="DZ34" s="349"/>
      <c r="EA34" s="347"/>
      <c r="EB34" s="348"/>
      <c r="EC34" s="348"/>
      <c r="ED34" s="348"/>
      <c r="EE34" s="348"/>
      <c r="EF34" s="348"/>
      <c r="EG34" s="348"/>
      <c r="EH34" s="348"/>
      <c r="EI34" s="348"/>
      <c r="EJ34" s="348"/>
      <c r="EK34" s="349"/>
      <c r="EL34" s="347"/>
      <c r="EM34" s="348"/>
      <c r="EN34" s="348"/>
      <c r="EO34" s="348"/>
      <c r="EP34" s="348"/>
      <c r="EQ34" s="348"/>
      <c r="ER34" s="348"/>
      <c r="ES34" s="348"/>
      <c r="ET34" s="348"/>
      <c r="EU34" s="348"/>
      <c r="EV34" s="349"/>
      <c r="EW34" s="347"/>
      <c r="EX34" s="348"/>
      <c r="EY34" s="348"/>
      <c r="EZ34" s="348"/>
      <c r="FA34" s="348"/>
      <c r="FB34" s="348"/>
      <c r="FC34" s="348"/>
      <c r="FD34" s="348"/>
      <c r="FE34" s="348"/>
      <c r="FF34" s="348"/>
      <c r="FG34" s="349"/>
    </row>
    <row r="35" spans="1:163" s="23" customFormat="1" ht="13.5" customHeight="1">
      <c r="A35" s="250" t="s">
        <v>1228</v>
      </c>
      <c r="B35" s="251"/>
      <c r="C35" s="251"/>
      <c r="D35" s="251"/>
      <c r="E35" s="251"/>
      <c r="F35" s="251"/>
      <c r="G35" s="252"/>
      <c r="H35" s="57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  <c r="AC35" s="231"/>
      <c r="AD35" s="231"/>
      <c r="AE35" s="231"/>
      <c r="AF35" s="231"/>
      <c r="AG35" s="231"/>
      <c r="AH35" s="231"/>
      <c r="AI35" s="231"/>
      <c r="AJ35" s="231"/>
      <c r="AK35" s="231"/>
      <c r="AL35" s="231"/>
      <c r="AM35" s="231"/>
      <c r="AN35" s="231"/>
      <c r="AO35" s="231"/>
      <c r="AP35" s="231"/>
      <c r="AQ35" s="231"/>
      <c r="AR35" s="231"/>
      <c r="AS35" s="231"/>
      <c r="AT35" s="231"/>
      <c r="AU35" s="231"/>
      <c r="AV35" s="231"/>
      <c r="AW35" s="231"/>
      <c r="AX35" s="231"/>
      <c r="AY35" s="231"/>
      <c r="AZ35" s="231"/>
      <c r="BA35" s="231"/>
      <c r="BB35" s="231"/>
      <c r="BC35" s="231"/>
      <c r="BD35" s="231"/>
      <c r="BE35" s="232"/>
      <c r="BF35" s="353"/>
      <c r="BG35" s="354"/>
      <c r="BH35" s="354"/>
      <c r="BI35" s="354"/>
      <c r="BJ35" s="354"/>
      <c r="BK35" s="355"/>
      <c r="BL35" s="356"/>
      <c r="BM35" s="357"/>
      <c r="BN35" s="357"/>
      <c r="BO35" s="357"/>
      <c r="BP35" s="357"/>
      <c r="BQ35" s="358"/>
      <c r="BR35" s="353"/>
      <c r="BS35" s="354"/>
      <c r="BT35" s="354"/>
      <c r="BU35" s="354"/>
      <c r="BV35" s="354"/>
      <c r="BW35" s="355"/>
      <c r="BX35" s="356"/>
      <c r="BY35" s="357"/>
      <c r="BZ35" s="357"/>
      <c r="CA35" s="357"/>
      <c r="CB35" s="357"/>
      <c r="CC35" s="358"/>
      <c r="CD35" s="353"/>
      <c r="CE35" s="354"/>
      <c r="CF35" s="354"/>
      <c r="CG35" s="354"/>
      <c r="CH35" s="354"/>
      <c r="CI35" s="355"/>
      <c r="CJ35" s="356"/>
      <c r="CK35" s="357"/>
      <c r="CL35" s="357"/>
      <c r="CM35" s="357"/>
      <c r="CN35" s="357"/>
      <c r="CO35" s="358"/>
      <c r="CP35" s="350"/>
      <c r="CQ35" s="351"/>
      <c r="CR35" s="351"/>
      <c r="CS35" s="351"/>
      <c r="CT35" s="351"/>
      <c r="CU35" s="351"/>
      <c r="CV35" s="351"/>
      <c r="CW35" s="351"/>
      <c r="CX35" s="351"/>
      <c r="CY35" s="351"/>
      <c r="CZ35" s="351"/>
      <c r="DA35" s="351"/>
      <c r="DB35" s="351"/>
      <c r="DC35" s="351"/>
      <c r="DD35" s="352"/>
      <c r="DE35" s="347"/>
      <c r="DF35" s="348"/>
      <c r="DG35" s="348"/>
      <c r="DH35" s="348"/>
      <c r="DI35" s="348"/>
      <c r="DJ35" s="348"/>
      <c r="DK35" s="348"/>
      <c r="DL35" s="348"/>
      <c r="DM35" s="348"/>
      <c r="DN35" s="348"/>
      <c r="DO35" s="349"/>
      <c r="DP35" s="347"/>
      <c r="DQ35" s="348"/>
      <c r="DR35" s="348"/>
      <c r="DS35" s="348"/>
      <c r="DT35" s="348"/>
      <c r="DU35" s="348"/>
      <c r="DV35" s="348"/>
      <c r="DW35" s="348"/>
      <c r="DX35" s="348"/>
      <c r="DY35" s="348"/>
      <c r="DZ35" s="349"/>
      <c r="EA35" s="347"/>
      <c r="EB35" s="348"/>
      <c r="EC35" s="348"/>
      <c r="ED35" s="348"/>
      <c r="EE35" s="348"/>
      <c r="EF35" s="348"/>
      <c r="EG35" s="348"/>
      <c r="EH35" s="348"/>
      <c r="EI35" s="348"/>
      <c r="EJ35" s="348"/>
      <c r="EK35" s="349"/>
      <c r="EL35" s="347"/>
      <c r="EM35" s="348"/>
      <c r="EN35" s="348"/>
      <c r="EO35" s="348"/>
      <c r="EP35" s="348"/>
      <c r="EQ35" s="348"/>
      <c r="ER35" s="348"/>
      <c r="ES35" s="348"/>
      <c r="ET35" s="348"/>
      <c r="EU35" s="348"/>
      <c r="EV35" s="349"/>
      <c r="EW35" s="347"/>
      <c r="EX35" s="348"/>
      <c r="EY35" s="348"/>
      <c r="EZ35" s="348"/>
      <c r="FA35" s="348"/>
      <c r="FB35" s="348"/>
      <c r="FC35" s="348"/>
      <c r="FD35" s="348"/>
      <c r="FE35" s="348"/>
      <c r="FF35" s="348"/>
      <c r="FG35" s="349"/>
    </row>
    <row r="36" spans="1:163" s="23" customFormat="1" ht="13.5" customHeight="1">
      <c r="A36" s="250" t="s">
        <v>968</v>
      </c>
      <c r="B36" s="251"/>
      <c r="C36" s="251"/>
      <c r="D36" s="251"/>
      <c r="E36" s="251"/>
      <c r="F36" s="251"/>
      <c r="G36" s="252"/>
      <c r="H36" s="57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  <c r="AA36" s="231"/>
      <c r="AB36" s="231"/>
      <c r="AC36" s="231"/>
      <c r="AD36" s="231"/>
      <c r="AE36" s="231"/>
      <c r="AF36" s="231"/>
      <c r="AG36" s="231"/>
      <c r="AH36" s="231"/>
      <c r="AI36" s="231"/>
      <c r="AJ36" s="231"/>
      <c r="AK36" s="231"/>
      <c r="AL36" s="231"/>
      <c r="AM36" s="231"/>
      <c r="AN36" s="231"/>
      <c r="AO36" s="231"/>
      <c r="AP36" s="231"/>
      <c r="AQ36" s="231"/>
      <c r="AR36" s="231"/>
      <c r="AS36" s="231"/>
      <c r="AT36" s="231"/>
      <c r="AU36" s="231"/>
      <c r="AV36" s="231"/>
      <c r="AW36" s="231"/>
      <c r="AX36" s="231"/>
      <c r="AY36" s="231"/>
      <c r="AZ36" s="231"/>
      <c r="BA36" s="231"/>
      <c r="BB36" s="231"/>
      <c r="BC36" s="231"/>
      <c r="BD36" s="231"/>
      <c r="BE36" s="232"/>
      <c r="BF36" s="353"/>
      <c r="BG36" s="354"/>
      <c r="BH36" s="354"/>
      <c r="BI36" s="354"/>
      <c r="BJ36" s="354"/>
      <c r="BK36" s="355"/>
      <c r="BL36" s="356"/>
      <c r="BM36" s="357"/>
      <c r="BN36" s="357"/>
      <c r="BO36" s="357"/>
      <c r="BP36" s="357"/>
      <c r="BQ36" s="358"/>
      <c r="BR36" s="353"/>
      <c r="BS36" s="354"/>
      <c r="BT36" s="354"/>
      <c r="BU36" s="354"/>
      <c r="BV36" s="354"/>
      <c r="BW36" s="355"/>
      <c r="BX36" s="356"/>
      <c r="BY36" s="357"/>
      <c r="BZ36" s="357"/>
      <c r="CA36" s="357"/>
      <c r="CB36" s="357"/>
      <c r="CC36" s="358"/>
      <c r="CD36" s="353"/>
      <c r="CE36" s="354"/>
      <c r="CF36" s="354"/>
      <c r="CG36" s="354"/>
      <c r="CH36" s="354"/>
      <c r="CI36" s="355"/>
      <c r="CJ36" s="356"/>
      <c r="CK36" s="357"/>
      <c r="CL36" s="357"/>
      <c r="CM36" s="357"/>
      <c r="CN36" s="357"/>
      <c r="CO36" s="358"/>
      <c r="CP36" s="350"/>
      <c r="CQ36" s="351"/>
      <c r="CR36" s="351"/>
      <c r="CS36" s="351"/>
      <c r="CT36" s="351"/>
      <c r="CU36" s="351"/>
      <c r="CV36" s="351"/>
      <c r="CW36" s="351"/>
      <c r="CX36" s="351"/>
      <c r="CY36" s="351"/>
      <c r="CZ36" s="351"/>
      <c r="DA36" s="351"/>
      <c r="DB36" s="351"/>
      <c r="DC36" s="351"/>
      <c r="DD36" s="352"/>
      <c r="DE36" s="347"/>
      <c r="DF36" s="348"/>
      <c r="DG36" s="348"/>
      <c r="DH36" s="348"/>
      <c r="DI36" s="348"/>
      <c r="DJ36" s="348"/>
      <c r="DK36" s="348"/>
      <c r="DL36" s="348"/>
      <c r="DM36" s="348"/>
      <c r="DN36" s="348"/>
      <c r="DO36" s="349"/>
      <c r="DP36" s="347"/>
      <c r="DQ36" s="348"/>
      <c r="DR36" s="348"/>
      <c r="DS36" s="348"/>
      <c r="DT36" s="348"/>
      <c r="DU36" s="348"/>
      <c r="DV36" s="348"/>
      <c r="DW36" s="348"/>
      <c r="DX36" s="348"/>
      <c r="DY36" s="348"/>
      <c r="DZ36" s="349"/>
      <c r="EA36" s="347"/>
      <c r="EB36" s="348"/>
      <c r="EC36" s="348"/>
      <c r="ED36" s="348"/>
      <c r="EE36" s="348"/>
      <c r="EF36" s="348"/>
      <c r="EG36" s="348"/>
      <c r="EH36" s="348"/>
      <c r="EI36" s="348"/>
      <c r="EJ36" s="348"/>
      <c r="EK36" s="349"/>
      <c r="EL36" s="347"/>
      <c r="EM36" s="348"/>
      <c r="EN36" s="348"/>
      <c r="EO36" s="348"/>
      <c r="EP36" s="348"/>
      <c r="EQ36" s="348"/>
      <c r="ER36" s="348"/>
      <c r="ES36" s="348"/>
      <c r="ET36" s="348"/>
      <c r="EU36" s="348"/>
      <c r="EV36" s="349"/>
      <c r="EW36" s="347"/>
      <c r="EX36" s="348"/>
      <c r="EY36" s="348"/>
      <c r="EZ36" s="348"/>
      <c r="FA36" s="348"/>
      <c r="FB36" s="348"/>
      <c r="FC36" s="348"/>
      <c r="FD36" s="348"/>
      <c r="FE36" s="348"/>
      <c r="FF36" s="348"/>
      <c r="FG36" s="349"/>
    </row>
    <row r="37" spans="1:163" s="23" customFormat="1" ht="13.5" customHeight="1">
      <c r="A37" s="250" t="s">
        <v>1229</v>
      </c>
      <c r="B37" s="251"/>
      <c r="C37" s="251"/>
      <c r="D37" s="251"/>
      <c r="E37" s="251"/>
      <c r="F37" s="251"/>
      <c r="G37" s="252"/>
      <c r="H37" s="57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  <c r="AA37" s="231"/>
      <c r="AB37" s="231"/>
      <c r="AC37" s="231"/>
      <c r="AD37" s="231"/>
      <c r="AE37" s="231"/>
      <c r="AF37" s="231"/>
      <c r="AG37" s="231"/>
      <c r="AH37" s="231"/>
      <c r="AI37" s="231"/>
      <c r="AJ37" s="231"/>
      <c r="AK37" s="231"/>
      <c r="AL37" s="231"/>
      <c r="AM37" s="231"/>
      <c r="AN37" s="231"/>
      <c r="AO37" s="231"/>
      <c r="AP37" s="231"/>
      <c r="AQ37" s="231"/>
      <c r="AR37" s="231"/>
      <c r="AS37" s="231"/>
      <c r="AT37" s="231"/>
      <c r="AU37" s="231"/>
      <c r="AV37" s="231"/>
      <c r="AW37" s="231"/>
      <c r="AX37" s="231"/>
      <c r="AY37" s="231"/>
      <c r="AZ37" s="231"/>
      <c r="BA37" s="231"/>
      <c r="BB37" s="231"/>
      <c r="BC37" s="231"/>
      <c r="BD37" s="231"/>
      <c r="BE37" s="232"/>
      <c r="BF37" s="353"/>
      <c r="BG37" s="354"/>
      <c r="BH37" s="354"/>
      <c r="BI37" s="354"/>
      <c r="BJ37" s="354"/>
      <c r="BK37" s="355"/>
      <c r="BL37" s="356"/>
      <c r="BM37" s="357"/>
      <c r="BN37" s="357"/>
      <c r="BO37" s="357"/>
      <c r="BP37" s="357"/>
      <c r="BQ37" s="358"/>
      <c r="BR37" s="353"/>
      <c r="BS37" s="354"/>
      <c r="BT37" s="354"/>
      <c r="BU37" s="354"/>
      <c r="BV37" s="354"/>
      <c r="BW37" s="355"/>
      <c r="BX37" s="356"/>
      <c r="BY37" s="357"/>
      <c r="BZ37" s="357"/>
      <c r="CA37" s="357"/>
      <c r="CB37" s="357"/>
      <c r="CC37" s="358"/>
      <c r="CD37" s="353"/>
      <c r="CE37" s="354"/>
      <c r="CF37" s="354"/>
      <c r="CG37" s="354"/>
      <c r="CH37" s="354"/>
      <c r="CI37" s="355"/>
      <c r="CJ37" s="356"/>
      <c r="CK37" s="357"/>
      <c r="CL37" s="357"/>
      <c r="CM37" s="357"/>
      <c r="CN37" s="357"/>
      <c r="CO37" s="358"/>
      <c r="CP37" s="350"/>
      <c r="CQ37" s="351"/>
      <c r="CR37" s="351"/>
      <c r="CS37" s="351"/>
      <c r="CT37" s="351"/>
      <c r="CU37" s="351"/>
      <c r="CV37" s="351"/>
      <c r="CW37" s="351"/>
      <c r="CX37" s="351"/>
      <c r="CY37" s="351"/>
      <c r="CZ37" s="351"/>
      <c r="DA37" s="351"/>
      <c r="DB37" s="351"/>
      <c r="DC37" s="351"/>
      <c r="DD37" s="352"/>
      <c r="DE37" s="347"/>
      <c r="DF37" s="348"/>
      <c r="DG37" s="348"/>
      <c r="DH37" s="348"/>
      <c r="DI37" s="348"/>
      <c r="DJ37" s="348"/>
      <c r="DK37" s="348"/>
      <c r="DL37" s="348"/>
      <c r="DM37" s="348"/>
      <c r="DN37" s="348"/>
      <c r="DO37" s="349"/>
      <c r="DP37" s="347"/>
      <c r="DQ37" s="348"/>
      <c r="DR37" s="348"/>
      <c r="DS37" s="348"/>
      <c r="DT37" s="348"/>
      <c r="DU37" s="348"/>
      <c r="DV37" s="348"/>
      <c r="DW37" s="348"/>
      <c r="DX37" s="348"/>
      <c r="DY37" s="348"/>
      <c r="DZ37" s="349"/>
      <c r="EA37" s="347"/>
      <c r="EB37" s="348"/>
      <c r="EC37" s="348"/>
      <c r="ED37" s="348"/>
      <c r="EE37" s="348"/>
      <c r="EF37" s="348"/>
      <c r="EG37" s="348"/>
      <c r="EH37" s="348"/>
      <c r="EI37" s="348"/>
      <c r="EJ37" s="348"/>
      <c r="EK37" s="349"/>
      <c r="EL37" s="347"/>
      <c r="EM37" s="348"/>
      <c r="EN37" s="348"/>
      <c r="EO37" s="348"/>
      <c r="EP37" s="348"/>
      <c r="EQ37" s="348"/>
      <c r="ER37" s="348"/>
      <c r="ES37" s="348"/>
      <c r="ET37" s="348"/>
      <c r="EU37" s="348"/>
      <c r="EV37" s="349"/>
      <c r="EW37" s="347"/>
      <c r="EX37" s="348"/>
      <c r="EY37" s="348"/>
      <c r="EZ37" s="348"/>
      <c r="FA37" s="348"/>
      <c r="FB37" s="348"/>
      <c r="FC37" s="348"/>
      <c r="FD37" s="348"/>
      <c r="FE37" s="348"/>
      <c r="FF37" s="348"/>
      <c r="FG37" s="349"/>
    </row>
    <row r="38" spans="1:163" s="23" customFormat="1" ht="13.5" customHeight="1">
      <c r="A38" s="250"/>
      <c r="B38" s="251"/>
      <c r="C38" s="251"/>
      <c r="D38" s="251"/>
      <c r="E38" s="251"/>
      <c r="F38" s="251"/>
      <c r="G38" s="252"/>
      <c r="H38" s="57"/>
      <c r="I38" s="396"/>
      <c r="J38" s="396"/>
      <c r="K38" s="396"/>
      <c r="L38" s="396"/>
      <c r="M38" s="396"/>
      <c r="N38" s="396"/>
      <c r="O38" s="396"/>
      <c r="P38" s="396"/>
      <c r="Q38" s="396"/>
      <c r="R38" s="396"/>
      <c r="S38" s="396"/>
      <c r="T38" s="396"/>
      <c r="U38" s="396"/>
      <c r="V38" s="396"/>
      <c r="W38" s="396"/>
      <c r="X38" s="396"/>
      <c r="Y38" s="396"/>
      <c r="Z38" s="396"/>
      <c r="AA38" s="396"/>
      <c r="AB38" s="396"/>
      <c r="AC38" s="396"/>
      <c r="AD38" s="396"/>
      <c r="AE38" s="396"/>
      <c r="AF38" s="396"/>
      <c r="AG38" s="396"/>
      <c r="AH38" s="396"/>
      <c r="AI38" s="396"/>
      <c r="AJ38" s="396"/>
      <c r="AK38" s="396"/>
      <c r="AL38" s="396"/>
      <c r="AM38" s="396"/>
      <c r="AN38" s="396"/>
      <c r="AO38" s="396"/>
      <c r="AP38" s="396"/>
      <c r="AQ38" s="396"/>
      <c r="AR38" s="396"/>
      <c r="AS38" s="396"/>
      <c r="AT38" s="396"/>
      <c r="AU38" s="396"/>
      <c r="AV38" s="396"/>
      <c r="AW38" s="396"/>
      <c r="AX38" s="396"/>
      <c r="AY38" s="396"/>
      <c r="AZ38" s="396"/>
      <c r="BA38" s="396"/>
      <c r="BB38" s="396"/>
      <c r="BC38" s="396"/>
      <c r="BD38" s="396"/>
      <c r="BE38" s="397"/>
      <c r="BF38" s="353"/>
      <c r="BG38" s="354"/>
      <c r="BH38" s="354"/>
      <c r="BI38" s="354"/>
      <c r="BJ38" s="354"/>
      <c r="BK38" s="355"/>
      <c r="BL38" s="356"/>
      <c r="BM38" s="357"/>
      <c r="BN38" s="357"/>
      <c r="BO38" s="357"/>
      <c r="BP38" s="357"/>
      <c r="BQ38" s="358"/>
      <c r="BR38" s="353"/>
      <c r="BS38" s="354"/>
      <c r="BT38" s="354"/>
      <c r="BU38" s="354"/>
      <c r="BV38" s="354"/>
      <c r="BW38" s="355"/>
      <c r="BX38" s="356"/>
      <c r="BY38" s="357"/>
      <c r="BZ38" s="357"/>
      <c r="CA38" s="357"/>
      <c r="CB38" s="357"/>
      <c r="CC38" s="358"/>
      <c r="CD38" s="353"/>
      <c r="CE38" s="354"/>
      <c r="CF38" s="354"/>
      <c r="CG38" s="354"/>
      <c r="CH38" s="354"/>
      <c r="CI38" s="355"/>
      <c r="CJ38" s="356"/>
      <c r="CK38" s="357"/>
      <c r="CL38" s="357"/>
      <c r="CM38" s="357"/>
      <c r="CN38" s="357"/>
      <c r="CO38" s="358"/>
      <c r="CP38" s="350"/>
      <c r="CQ38" s="351"/>
      <c r="CR38" s="351"/>
      <c r="CS38" s="351"/>
      <c r="CT38" s="351"/>
      <c r="CU38" s="351"/>
      <c r="CV38" s="351"/>
      <c r="CW38" s="351"/>
      <c r="CX38" s="351"/>
      <c r="CY38" s="351"/>
      <c r="CZ38" s="351"/>
      <c r="DA38" s="351"/>
      <c r="DB38" s="351"/>
      <c r="DC38" s="351"/>
      <c r="DD38" s="352"/>
      <c r="DE38" s="347"/>
      <c r="DF38" s="348"/>
      <c r="DG38" s="348"/>
      <c r="DH38" s="348"/>
      <c r="DI38" s="348"/>
      <c r="DJ38" s="348"/>
      <c r="DK38" s="348"/>
      <c r="DL38" s="348"/>
      <c r="DM38" s="348"/>
      <c r="DN38" s="348"/>
      <c r="DO38" s="349"/>
      <c r="DP38" s="347"/>
      <c r="DQ38" s="348"/>
      <c r="DR38" s="348"/>
      <c r="DS38" s="348"/>
      <c r="DT38" s="348"/>
      <c r="DU38" s="348"/>
      <c r="DV38" s="348"/>
      <c r="DW38" s="348"/>
      <c r="DX38" s="348"/>
      <c r="DY38" s="348"/>
      <c r="DZ38" s="349"/>
      <c r="EA38" s="347"/>
      <c r="EB38" s="348"/>
      <c r="EC38" s="348"/>
      <c r="ED38" s="348"/>
      <c r="EE38" s="348"/>
      <c r="EF38" s="348"/>
      <c r="EG38" s="348"/>
      <c r="EH38" s="348"/>
      <c r="EI38" s="348"/>
      <c r="EJ38" s="348"/>
      <c r="EK38" s="349"/>
      <c r="EL38" s="347"/>
      <c r="EM38" s="348"/>
      <c r="EN38" s="348"/>
      <c r="EO38" s="348"/>
      <c r="EP38" s="348"/>
      <c r="EQ38" s="348"/>
      <c r="ER38" s="348"/>
      <c r="ES38" s="348"/>
      <c r="ET38" s="348"/>
      <c r="EU38" s="348"/>
      <c r="EV38" s="349"/>
      <c r="EW38" s="347"/>
      <c r="EX38" s="348"/>
      <c r="EY38" s="348"/>
      <c r="EZ38" s="348"/>
      <c r="FA38" s="348"/>
      <c r="FB38" s="348"/>
      <c r="FC38" s="348"/>
      <c r="FD38" s="348"/>
      <c r="FE38" s="348"/>
      <c r="FF38" s="348"/>
      <c r="FG38" s="349"/>
    </row>
    <row r="39" spans="1:163" s="28" customFormat="1" ht="13.5" customHeight="1">
      <c r="A39" s="250" t="s">
        <v>595</v>
      </c>
      <c r="B39" s="251"/>
      <c r="C39" s="251"/>
      <c r="D39" s="251"/>
      <c r="E39" s="251"/>
      <c r="F39" s="251"/>
      <c r="G39" s="252"/>
      <c r="H39" s="57"/>
      <c r="I39" s="222" t="s">
        <v>1230</v>
      </c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  <c r="AQ39" s="222"/>
      <c r="AR39" s="222"/>
      <c r="AS39" s="222"/>
      <c r="AT39" s="222"/>
      <c r="AU39" s="222"/>
      <c r="AV39" s="222"/>
      <c r="AW39" s="222"/>
      <c r="AX39" s="222"/>
      <c r="AY39" s="222"/>
      <c r="AZ39" s="222"/>
      <c r="BA39" s="222"/>
      <c r="BB39" s="222"/>
      <c r="BC39" s="222"/>
      <c r="BD39" s="222"/>
      <c r="BE39" s="223"/>
      <c r="BF39" s="398"/>
      <c r="BG39" s="399"/>
      <c r="BH39" s="399"/>
      <c r="BI39" s="399"/>
      <c r="BJ39" s="399"/>
      <c r="BK39" s="400"/>
      <c r="BL39" s="356"/>
      <c r="BM39" s="357"/>
      <c r="BN39" s="357"/>
      <c r="BO39" s="357"/>
      <c r="BP39" s="357"/>
      <c r="BQ39" s="358"/>
      <c r="BR39" s="398"/>
      <c r="BS39" s="399"/>
      <c r="BT39" s="399"/>
      <c r="BU39" s="399"/>
      <c r="BV39" s="399"/>
      <c r="BW39" s="400"/>
      <c r="BX39" s="356"/>
      <c r="BY39" s="357"/>
      <c r="BZ39" s="357"/>
      <c r="CA39" s="357"/>
      <c r="CB39" s="357"/>
      <c r="CC39" s="358"/>
      <c r="CD39" s="398"/>
      <c r="CE39" s="399"/>
      <c r="CF39" s="399"/>
      <c r="CG39" s="399"/>
      <c r="CH39" s="399"/>
      <c r="CI39" s="400"/>
      <c r="CJ39" s="356"/>
      <c r="CK39" s="357"/>
      <c r="CL39" s="357"/>
      <c r="CM39" s="357"/>
      <c r="CN39" s="357"/>
      <c r="CO39" s="358"/>
      <c r="CP39" s="350"/>
      <c r="CQ39" s="351"/>
      <c r="CR39" s="351"/>
      <c r="CS39" s="351"/>
      <c r="CT39" s="351"/>
      <c r="CU39" s="351"/>
      <c r="CV39" s="351"/>
      <c r="CW39" s="351"/>
      <c r="CX39" s="351"/>
      <c r="CY39" s="351"/>
      <c r="CZ39" s="351"/>
      <c r="DA39" s="351"/>
      <c r="DB39" s="351"/>
      <c r="DC39" s="351"/>
      <c r="DD39" s="352"/>
      <c r="DE39" s="347"/>
      <c r="DF39" s="348"/>
      <c r="DG39" s="348"/>
      <c r="DH39" s="348"/>
      <c r="DI39" s="348"/>
      <c r="DJ39" s="348"/>
      <c r="DK39" s="348"/>
      <c r="DL39" s="348"/>
      <c r="DM39" s="348"/>
      <c r="DN39" s="348"/>
      <c r="DO39" s="349"/>
      <c r="DP39" s="347"/>
      <c r="DQ39" s="348"/>
      <c r="DR39" s="348"/>
      <c r="DS39" s="348"/>
      <c r="DT39" s="348"/>
      <c r="DU39" s="348"/>
      <c r="DV39" s="348"/>
      <c r="DW39" s="348"/>
      <c r="DX39" s="348"/>
      <c r="DY39" s="348"/>
      <c r="DZ39" s="349"/>
      <c r="EA39" s="347"/>
      <c r="EB39" s="348"/>
      <c r="EC39" s="348"/>
      <c r="ED39" s="348"/>
      <c r="EE39" s="348"/>
      <c r="EF39" s="348"/>
      <c r="EG39" s="348"/>
      <c r="EH39" s="348"/>
      <c r="EI39" s="348"/>
      <c r="EJ39" s="348"/>
      <c r="EK39" s="349"/>
      <c r="EL39" s="347"/>
      <c r="EM39" s="348"/>
      <c r="EN39" s="348"/>
      <c r="EO39" s="348"/>
      <c r="EP39" s="348"/>
      <c r="EQ39" s="348"/>
      <c r="ER39" s="348"/>
      <c r="ES39" s="348"/>
      <c r="ET39" s="348"/>
      <c r="EU39" s="348"/>
      <c r="EV39" s="349"/>
      <c r="EW39" s="347"/>
      <c r="EX39" s="348"/>
      <c r="EY39" s="348"/>
      <c r="EZ39" s="348"/>
      <c r="FA39" s="348"/>
      <c r="FB39" s="348"/>
      <c r="FC39" s="348"/>
      <c r="FD39" s="348"/>
      <c r="FE39" s="348"/>
      <c r="FF39" s="348"/>
      <c r="FG39" s="349"/>
    </row>
    <row r="40" spans="1:163" s="2" customFormat="1" ht="13.5" customHeight="1">
      <c r="A40" s="14"/>
      <c r="B40" s="346" t="s">
        <v>69</v>
      </c>
      <c r="C40" s="346"/>
      <c r="D40" s="346"/>
      <c r="E40" s="346"/>
      <c r="F40" s="346"/>
      <c r="G40" s="346"/>
      <c r="H40" s="346"/>
      <c r="I40" s="346"/>
      <c r="J40" s="346"/>
      <c r="K40" s="346"/>
      <c r="L40" s="346"/>
      <c r="M40" s="346"/>
      <c r="N40" s="346"/>
      <c r="O40" s="346"/>
      <c r="P40" s="346"/>
      <c r="Q40" s="346"/>
      <c r="R40" s="346"/>
      <c r="S40" s="346"/>
      <c r="T40" s="346"/>
      <c r="U40" s="346"/>
      <c r="V40" s="346"/>
      <c r="W40" s="346"/>
      <c r="X40" s="346"/>
      <c r="Y40" s="346"/>
      <c r="Z40" s="346"/>
      <c r="AA40" s="346"/>
      <c r="AB40" s="346"/>
      <c r="AC40" s="346"/>
      <c r="AD40" s="346"/>
      <c r="AE40" s="346"/>
      <c r="AF40" s="346"/>
      <c r="AG40" s="346"/>
      <c r="AH40" s="346"/>
      <c r="AI40" s="346"/>
      <c r="AJ40" s="346"/>
      <c r="AK40" s="346"/>
      <c r="AL40" s="346"/>
      <c r="AM40" s="346"/>
      <c r="AN40" s="346"/>
      <c r="AO40" s="346"/>
      <c r="AP40" s="346"/>
      <c r="AQ40" s="346"/>
      <c r="AR40" s="346"/>
      <c r="AS40" s="346"/>
      <c r="AT40" s="346"/>
      <c r="AU40" s="346"/>
      <c r="AV40" s="346"/>
      <c r="AW40" s="346"/>
      <c r="AX40" s="346"/>
      <c r="AY40" s="346"/>
      <c r="AZ40" s="346"/>
      <c r="BA40" s="346"/>
      <c r="BB40" s="346"/>
      <c r="BC40" s="346"/>
      <c r="BD40" s="346"/>
      <c r="BE40" s="60"/>
      <c r="BF40" s="398" t="str">
        <f>PN(SUM(BF16,BF39))</f>
        <v>—</v>
      </c>
      <c r="BG40" s="354"/>
      <c r="BH40" s="354"/>
      <c r="BI40" s="354"/>
      <c r="BJ40" s="354"/>
      <c r="BK40" s="355"/>
      <c r="BL40" s="356" t="str">
        <f>PN(SUM(BL16,BL39))</f>
        <v>—</v>
      </c>
      <c r="BM40" s="357"/>
      <c r="BN40" s="357"/>
      <c r="BO40" s="357"/>
      <c r="BP40" s="357"/>
      <c r="BQ40" s="358"/>
      <c r="BR40" s="398" t="str">
        <f>PN(SUM(BR16,BR39))</f>
        <v>—</v>
      </c>
      <c r="BS40" s="354"/>
      <c r="BT40" s="354"/>
      <c r="BU40" s="354"/>
      <c r="BV40" s="354"/>
      <c r="BW40" s="355"/>
      <c r="BX40" s="356" t="str">
        <f>PN(SUM(BX16,BX39))</f>
        <v>—</v>
      </c>
      <c r="BY40" s="357"/>
      <c r="BZ40" s="357"/>
      <c r="CA40" s="357"/>
      <c r="CB40" s="357"/>
      <c r="CC40" s="358"/>
      <c r="CD40" s="398" t="str">
        <f>PN(SUM(CD16,CD39))</f>
        <v>—</v>
      </c>
      <c r="CE40" s="354"/>
      <c r="CF40" s="354"/>
      <c r="CG40" s="354"/>
      <c r="CH40" s="354"/>
      <c r="CI40" s="355"/>
      <c r="CJ40" s="356" t="str">
        <f>PN(SUM(CJ16,CJ39))</f>
        <v>—</v>
      </c>
      <c r="CK40" s="357"/>
      <c r="CL40" s="357"/>
      <c r="CM40" s="357"/>
      <c r="CN40" s="357"/>
      <c r="CO40" s="358"/>
      <c r="CP40" s="350" t="str">
        <f>PN(SUM(CP16,CP39))</f>
        <v>—</v>
      </c>
      <c r="CQ40" s="351"/>
      <c r="CR40" s="351"/>
      <c r="CS40" s="351"/>
      <c r="CT40" s="351"/>
      <c r="CU40" s="351"/>
      <c r="CV40" s="351"/>
      <c r="CW40" s="351"/>
      <c r="CX40" s="351"/>
      <c r="CY40" s="351"/>
      <c r="CZ40" s="351"/>
      <c r="DA40" s="351"/>
      <c r="DB40" s="351"/>
      <c r="DC40" s="351"/>
      <c r="DD40" s="352"/>
      <c r="DE40" s="347" t="str">
        <f>PN(SUM(DE16,DE39))</f>
        <v>—</v>
      </c>
      <c r="DF40" s="348"/>
      <c r="DG40" s="348"/>
      <c r="DH40" s="348"/>
      <c r="DI40" s="348"/>
      <c r="DJ40" s="348"/>
      <c r="DK40" s="348"/>
      <c r="DL40" s="348"/>
      <c r="DM40" s="348"/>
      <c r="DN40" s="348"/>
      <c r="DO40" s="349"/>
      <c r="DP40" s="347" t="str">
        <f>PN(SUM(DP16,DP39))</f>
        <v>—</v>
      </c>
      <c r="DQ40" s="348"/>
      <c r="DR40" s="348"/>
      <c r="DS40" s="348"/>
      <c r="DT40" s="348"/>
      <c r="DU40" s="348"/>
      <c r="DV40" s="348"/>
      <c r="DW40" s="348"/>
      <c r="DX40" s="348"/>
      <c r="DY40" s="348"/>
      <c r="DZ40" s="349"/>
      <c r="EA40" s="347" t="str">
        <f>PN(SUM(EA16,EA39))</f>
        <v>—</v>
      </c>
      <c r="EB40" s="348"/>
      <c r="EC40" s="348"/>
      <c r="ED40" s="348"/>
      <c r="EE40" s="348"/>
      <c r="EF40" s="348"/>
      <c r="EG40" s="348"/>
      <c r="EH40" s="348"/>
      <c r="EI40" s="348"/>
      <c r="EJ40" s="348"/>
      <c r="EK40" s="349"/>
      <c r="EL40" s="347" t="str">
        <f>PN(SUM(EL16,EL39))</f>
        <v>—</v>
      </c>
      <c r="EM40" s="348"/>
      <c r="EN40" s="348"/>
      <c r="EO40" s="348"/>
      <c r="EP40" s="348"/>
      <c r="EQ40" s="348"/>
      <c r="ER40" s="348"/>
      <c r="ES40" s="348"/>
      <c r="ET40" s="348"/>
      <c r="EU40" s="348"/>
      <c r="EV40" s="349"/>
      <c r="EW40" s="347" t="str">
        <f>PN(SUM(EW16,EW39))</f>
        <v>—</v>
      </c>
      <c r="EX40" s="348"/>
      <c r="EY40" s="348"/>
      <c r="EZ40" s="348"/>
      <c r="FA40" s="348"/>
      <c r="FB40" s="348"/>
      <c r="FC40" s="348"/>
      <c r="FD40" s="348"/>
      <c r="FE40" s="348"/>
      <c r="FF40" s="348"/>
      <c r="FG40" s="349"/>
    </row>
  </sheetData>
  <mergeCells count="318">
    <mergeCell ref="EW40:FG40"/>
    <mergeCell ref="DE40:DO40"/>
    <mergeCell ref="DP40:DZ40"/>
    <mergeCell ref="EA40:EK40"/>
    <mergeCell ref="EL40:EV40"/>
    <mergeCell ref="EL39:EV39"/>
    <mergeCell ref="EW39:FG39"/>
    <mergeCell ref="B40:BD40"/>
    <mergeCell ref="BF40:BK40"/>
    <mergeCell ref="BL40:BQ40"/>
    <mergeCell ref="BR40:BW40"/>
    <mergeCell ref="BX40:CC40"/>
    <mergeCell ref="CD40:CI40"/>
    <mergeCell ref="CJ40:CO40"/>
    <mergeCell ref="CP40:DD40"/>
    <mergeCell ref="CP39:DD39"/>
    <mergeCell ref="DE39:DO39"/>
    <mergeCell ref="DP39:DZ39"/>
    <mergeCell ref="EA39:EK39"/>
    <mergeCell ref="EL38:EV38"/>
    <mergeCell ref="EW38:FG38"/>
    <mergeCell ref="A39:G39"/>
    <mergeCell ref="I39:BE39"/>
    <mergeCell ref="BF39:BK39"/>
    <mergeCell ref="BL39:BQ39"/>
    <mergeCell ref="BR39:BW39"/>
    <mergeCell ref="BX39:CC39"/>
    <mergeCell ref="CD39:CI39"/>
    <mergeCell ref="CJ39:CO39"/>
    <mergeCell ref="CP38:DD38"/>
    <mergeCell ref="DE38:DO38"/>
    <mergeCell ref="DP38:DZ38"/>
    <mergeCell ref="EA38:EK38"/>
    <mergeCell ref="A38:G38"/>
    <mergeCell ref="I38:BE38"/>
    <mergeCell ref="BF38:BK38"/>
    <mergeCell ref="BL38:BQ38"/>
    <mergeCell ref="BR38:BW38"/>
    <mergeCell ref="BX38:CC38"/>
    <mergeCell ref="CD38:CI38"/>
    <mergeCell ref="CJ38:CO38"/>
    <mergeCell ref="EL34:EV34"/>
    <mergeCell ref="EW34:FG34"/>
    <mergeCell ref="CP34:DD34"/>
    <mergeCell ref="DE34:DO34"/>
    <mergeCell ref="DP34:DZ34"/>
    <mergeCell ref="EA34:EK34"/>
    <mergeCell ref="BR34:BW34"/>
    <mergeCell ref="BX34:CC34"/>
    <mergeCell ref="CD34:CI34"/>
    <mergeCell ref="CJ34:CO34"/>
    <mergeCell ref="A34:G34"/>
    <mergeCell ref="I34:BE34"/>
    <mergeCell ref="BF34:BK34"/>
    <mergeCell ref="BL34:BQ34"/>
    <mergeCell ref="EL32:EV33"/>
    <mergeCell ref="EW32:FG33"/>
    <mergeCell ref="I33:BE33"/>
    <mergeCell ref="CJ32:CO33"/>
    <mergeCell ref="CP32:DD33"/>
    <mergeCell ref="DE32:DO33"/>
    <mergeCell ref="DP32:DZ33"/>
    <mergeCell ref="EL31:EV31"/>
    <mergeCell ref="EW31:FG31"/>
    <mergeCell ref="A32:G33"/>
    <mergeCell ref="I32:BE32"/>
    <mergeCell ref="BF32:BK33"/>
    <mergeCell ref="BL32:BQ33"/>
    <mergeCell ref="BR32:BW33"/>
    <mergeCell ref="BX32:CC33"/>
    <mergeCell ref="CD32:CI33"/>
    <mergeCell ref="EA32:EK33"/>
    <mergeCell ref="A31:G31"/>
    <mergeCell ref="I31:BE31"/>
    <mergeCell ref="BF31:BK31"/>
    <mergeCell ref="BL31:BQ31"/>
    <mergeCell ref="BR31:BW31"/>
    <mergeCell ref="BX31:CC31"/>
    <mergeCell ref="CD31:CI31"/>
    <mergeCell ref="EA27:EK27"/>
    <mergeCell ref="CJ31:CO31"/>
    <mergeCell ref="CP31:DD31"/>
    <mergeCell ref="DE31:DO31"/>
    <mergeCell ref="DP31:DZ31"/>
    <mergeCell ref="EA31:EK31"/>
    <mergeCell ref="CP28:DD28"/>
    <mergeCell ref="EW27:FG27"/>
    <mergeCell ref="CJ27:CO27"/>
    <mergeCell ref="CP27:DD27"/>
    <mergeCell ref="DE27:DO27"/>
    <mergeCell ref="DP27:DZ27"/>
    <mergeCell ref="EW25:FG26"/>
    <mergeCell ref="I26:BE26"/>
    <mergeCell ref="A27:G27"/>
    <mergeCell ref="I27:BE27"/>
    <mergeCell ref="BF27:BK27"/>
    <mergeCell ref="BL27:BQ27"/>
    <mergeCell ref="BR27:BW27"/>
    <mergeCell ref="BX27:CC27"/>
    <mergeCell ref="CD27:CI27"/>
    <mergeCell ref="EL27:EV27"/>
    <mergeCell ref="DE25:DO26"/>
    <mergeCell ref="DP25:DZ26"/>
    <mergeCell ref="EA25:EK26"/>
    <mergeCell ref="EL25:EV26"/>
    <mergeCell ref="EA24:EK24"/>
    <mergeCell ref="EL24:EV24"/>
    <mergeCell ref="EW24:FG24"/>
    <mergeCell ref="A25:G26"/>
    <mergeCell ref="I25:BE25"/>
    <mergeCell ref="BF25:BK26"/>
    <mergeCell ref="BL25:BQ26"/>
    <mergeCell ref="BR25:BW26"/>
    <mergeCell ref="BX25:CC26"/>
    <mergeCell ref="CD25:CI26"/>
    <mergeCell ref="A24:G24"/>
    <mergeCell ref="I24:BE24"/>
    <mergeCell ref="BF24:BK24"/>
    <mergeCell ref="BL24:BQ24"/>
    <mergeCell ref="BR24:BW24"/>
    <mergeCell ref="BX24:CC24"/>
    <mergeCell ref="CD24:CI24"/>
    <mergeCell ref="CJ24:CO24"/>
    <mergeCell ref="EL20:EV20"/>
    <mergeCell ref="EW20:FG20"/>
    <mergeCell ref="CP20:DD20"/>
    <mergeCell ref="DE20:DO20"/>
    <mergeCell ref="DP20:DZ20"/>
    <mergeCell ref="EA20:EK20"/>
    <mergeCell ref="BR20:BW20"/>
    <mergeCell ref="BX20:CC20"/>
    <mergeCell ref="CD20:CI20"/>
    <mergeCell ref="CJ20:CO20"/>
    <mergeCell ref="A20:G20"/>
    <mergeCell ref="I20:BE20"/>
    <mergeCell ref="BF20:BK20"/>
    <mergeCell ref="BL20:BQ20"/>
    <mergeCell ref="EA18:EK19"/>
    <mergeCell ref="EL18:EV19"/>
    <mergeCell ref="EW18:FG19"/>
    <mergeCell ref="I19:BE19"/>
    <mergeCell ref="CJ18:CO19"/>
    <mergeCell ref="CP18:DD19"/>
    <mergeCell ref="DE18:DO19"/>
    <mergeCell ref="DP18:DZ19"/>
    <mergeCell ref="EL16:EV17"/>
    <mergeCell ref="EW16:FG17"/>
    <mergeCell ref="I17:BE17"/>
    <mergeCell ref="A18:G19"/>
    <mergeCell ref="I18:BE18"/>
    <mergeCell ref="BF18:BK19"/>
    <mergeCell ref="BL18:BQ19"/>
    <mergeCell ref="BR18:BW19"/>
    <mergeCell ref="BX18:CC19"/>
    <mergeCell ref="CD18:CI19"/>
    <mergeCell ref="CP16:DD17"/>
    <mergeCell ref="DE16:DO17"/>
    <mergeCell ref="DP16:DZ17"/>
    <mergeCell ref="EA16:EK17"/>
    <mergeCell ref="CD15:CI15"/>
    <mergeCell ref="CJ15:CO15"/>
    <mergeCell ref="A16:G17"/>
    <mergeCell ref="I16:BE16"/>
    <mergeCell ref="BF16:BK17"/>
    <mergeCell ref="BL16:BQ17"/>
    <mergeCell ref="BR16:BW17"/>
    <mergeCell ref="BX16:CC17"/>
    <mergeCell ref="CD16:CI17"/>
    <mergeCell ref="CJ16:CO17"/>
    <mergeCell ref="BF15:BK15"/>
    <mergeCell ref="BL15:BQ15"/>
    <mergeCell ref="BR15:BW15"/>
    <mergeCell ref="BX15:CC15"/>
    <mergeCell ref="EW13:FG15"/>
    <mergeCell ref="DE14:DO15"/>
    <mergeCell ref="DP14:DZ15"/>
    <mergeCell ref="EA14:EK15"/>
    <mergeCell ref="EL14:EV15"/>
    <mergeCell ref="A8:FG8"/>
    <mergeCell ref="A12:G15"/>
    <mergeCell ref="H12:BE15"/>
    <mergeCell ref="BF12:CO12"/>
    <mergeCell ref="CP12:DD15"/>
    <mergeCell ref="DE12:FG12"/>
    <mergeCell ref="BF13:BQ14"/>
    <mergeCell ref="BR13:CC14"/>
    <mergeCell ref="CD13:CO14"/>
    <mergeCell ref="DE13:EV13"/>
    <mergeCell ref="A35:G35"/>
    <mergeCell ref="I35:BE35"/>
    <mergeCell ref="BF35:BK35"/>
    <mergeCell ref="BL35:BQ35"/>
    <mergeCell ref="CP35:DD35"/>
    <mergeCell ref="BR35:BW35"/>
    <mergeCell ref="BX35:CC35"/>
    <mergeCell ref="CD35:CI35"/>
    <mergeCell ref="CJ35:CO35"/>
    <mergeCell ref="BR36:BW36"/>
    <mergeCell ref="BX36:CC36"/>
    <mergeCell ref="CD36:CI36"/>
    <mergeCell ref="CJ36:CO36"/>
    <mergeCell ref="A36:G36"/>
    <mergeCell ref="I36:BE36"/>
    <mergeCell ref="BF36:BK36"/>
    <mergeCell ref="BL36:BQ36"/>
    <mergeCell ref="DE35:DO35"/>
    <mergeCell ref="DP35:DZ35"/>
    <mergeCell ref="EA35:EK35"/>
    <mergeCell ref="EW35:FG35"/>
    <mergeCell ref="CP36:DD36"/>
    <mergeCell ref="DE36:DO36"/>
    <mergeCell ref="DP36:DZ36"/>
    <mergeCell ref="EA36:EK36"/>
    <mergeCell ref="BR21:BW21"/>
    <mergeCell ref="BX21:CC21"/>
    <mergeCell ref="CD21:CI21"/>
    <mergeCell ref="CJ21:CO21"/>
    <mergeCell ref="A21:G21"/>
    <mergeCell ref="I21:BE21"/>
    <mergeCell ref="BF21:BK21"/>
    <mergeCell ref="BL21:BQ21"/>
    <mergeCell ref="CP21:DD21"/>
    <mergeCell ref="DE21:DO21"/>
    <mergeCell ref="DP21:DZ21"/>
    <mergeCell ref="EA21:EK21"/>
    <mergeCell ref="EA22:EK22"/>
    <mergeCell ref="EL21:EV21"/>
    <mergeCell ref="EW21:FG21"/>
    <mergeCell ref="A22:G22"/>
    <mergeCell ref="I22:BE22"/>
    <mergeCell ref="BF22:BK22"/>
    <mergeCell ref="BL22:BQ22"/>
    <mergeCell ref="BR22:BW22"/>
    <mergeCell ref="BX22:CC22"/>
    <mergeCell ref="CD22:CI22"/>
    <mergeCell ref="CJ28:CO28"/>
    <mergeCell ref="CP22:DD22"/>
    <mergeCell ref="DE22:DO22"/>
    <mergeCell ref="DP22:DZ22"/>
    <mergeCell ref="CJ22:CO22"/>
    <mergeCell ref="CP24:DD24"/>
    <mergeCell ref="DE24:DO24"/>
    <mergeCell ref="DP24:DZ24"/>
    <mergeCell ref="CJ25:CO26"/>
    <mergeCell ref="CP25:DD26"/>
    <mergeCell ref="CP29:DD29"/>
    <mergeCell ref="EL22:EV22"/>
    <mergeCell ref="EW22:FG22"/>
    <mergeCell ref="A28:G28"/>
    <mergeCell ref="I28:BE28"/>
    <mergeCell ref="BF28:BK28"/>
    <mergeCell ref="BL28:BQ28"/>
    <mergeCell ref="BR28:BW28"/>
    <mergeCell ref="BX28:CC28"/>
    <mergeCell ref="CD28:CI28"/>
    <mergeCell ref="BR29:BW29"/>
    <mergeCell ref="BX29:CC29"/>
    <mergeCell ref="CD29:CI29"/>
    <mergeCell ref="CJ29:CO29"/>
    <mergeCell ref="A29:G29"/>
    <mergeCell ref="I29:BE29"/>
    <mergeCell ref="BF29:BK29"/>
    <mergeCell ref="BL29:BQ29"/>
    <mergeCell ref="EL28:EV28"/>
    <mergeCell ref="EL36:EV36"/>
    <mergeCell ref="EW29:FG29"/>
    <mergeCell ref="DE29:DO29"/>
    <mergeCell ref="DP29:DZ29"/>
    <mergeCell ref="EA29:EK29"/>
    <mergeCell ref="EL29:EV29"/>
    <mergeCell ref="EW28:FG28"/>
    <mergeCell ref="EW36:FG36"/>
    <mergeCell ref="EL35:EV35"/>
    <mergeCell ref="BR23:BW23"/>
    <mergeCell ref="BX23:CC23"/>
    <mergeCell ref="CD23:CI23"/>
    <mergeCell ref="CJ23:CO23"/>
    <mergeCell ref="A23:G23"/>
    <mergeCell ref="I23:BE23"/>
    <mergeCell ref="BF23:BK23"/>
    <mergeCell ref="BL23:BQ23"/>
    <mergeCell ref="CP30:DD30"/>
    <mergeCell ref="EW23:FG23"/>
    <mergeCell ref="DE23:DO23"/>
    <mergeCell ref="DP23:DZ23"/>
    <mergeCell ref="EA23:EK23"/>
    <mergeCell ref="EL23:EV23"/>
    <mergeCell ref="CP23:DD23"/>
    <mergeCell ref="DE28:DO28"/>
    <mergeCell ref="DP28:DZ28"/>
    <mergeCell ref="EA28:EK28"/>
    <mergeCell ref="BR30:BW30"/>
    <mergeCell ref="BX30:CC30"/>
    <mergeCell ref="CD30:CI30"/>
    <mergeCell ref="CJ30:CO30"/>
    <mergeCell ref="A30:G30"/>
    <mergeCell ref="I30:BE30"/>
    <mergeCell ref="BF30:BK30"/>
    <mergeCell ref="BL30:BQ30"/>
    <mergeCell ref="EW30:FG30"/>
    <mergeCell ref="DE30:DO30"/>
    <mergeCell ref="DP30:DZ30"/>
    <mergeCell ref="EA30:EK30"/>
    <mergeCell ref="EL30:EV30"/>
    <mergeCell ref="A37:G37"/>
    <mergeCell ref="I37:BE37"/>
    <mergeCell ref="BF37:BK37"/>
    <mergeCell ref="BL37:BQ37"/>
    <mergeCell ref="BR37:BW37"/>
    <mergeCell ref="BX37:CC37"/>
    <mergeCell ref="CD37:CI37"/>
    <mergeCell ref="CJ37:CO37"/>
    <mergeCell ref="EL37:EV37"/>
    <mergeCell ref="EW37:FG37"/>
    <mergeCell ref="CP37:DD37"/>
    <mergeCell ref="DE37:DO37"/>
    <mergeCell ref="DP37:DZ37"/>
    <mergeCell ref="EA37:EK37"/>
  </mergeCells>
  <dataValidations count="2">
    <dataValidation type="whole" operator="greaterThanOrEqual" allowBlank="1" showInputMessage="1" showErrorMessage="1" sqref="BF16:BK40 BR16:BW40 CD16:CI40">
      <formula1>0</formula1>
    </dataValidation>
    <dataValidation type="decimal" operator="greaterThanOrEqual" allowBlank="1" showInputMessage="1" showErrorMessage="1" sqref="BL16:BQ40 BX16:CC40 CJ16:CO40 CP16:FG40">
      <formula1>0</formula1>
    </dataValidation>
  </dataValidations>
  <printOptions/>
  <pageMargins left="0.7874015748031497" right="0.3937007874015748" top="0.3937007874015748" bottom="0.3937007874015748" header="0.1968503937007874" footer="0.1968503937007874"/>
  <pageSetup fitToHeight="100" fitToWidth="1" horizontalDpi="600" verticalDpi="600" orientation="landscape" paperSize="9" scale="9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>
    <tabColor indexed="22"/>
    <pageSetUpPr fitToPage="1"/>
  </sheetPr>
  <dimension ref="A1:FK58"/>
  <sheetViews>
    <sheetView view="pageBreakPreview" zoomScaleSheetLayoutView="100" workbookViewId="0" topLeftCell="A1">
      <selection activeCell="B1" sqref="B1:FJ1"/>
    </sheetView>
  </sheetViews>
  <sheetFormatPr defaultColWidth="9.00390625" defaultRowHeight="12.75"/>
  <cols>
    <col min="1" max="16384" width="0.875" style="4" customWidth="1"/>
  </cols>
  <sheetData>
    <row r="1" spans="2:167" ht="27" customHeight="1">
      <c r="B1" s="308" t="s">
        <v>423</v>
      </c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308"/>
      <c r="AH1" s="308"/>
      <c r="AI1" s="308"/>
      <c r="AJ1" s="308"/>
      <c r="AK1" s="308"/>
      <c r="AL1" s="308"/>
      <c r="AM1" s="308"/>
      <c r="AN1" s="308"/>
      <c r="AO1" s="308"/>
      <c r="AP1" s="308"/>
      <c r="AQ1" s="308"/>
      <c r="AR1" s="308"/>
      <c r="AS1" s="308"/>
      <c r="AT1" s="308"/>
      <c r="AU1" s="308"/>
      <c r="AV1" s="308"/>
      <c r="AW1" s="308"/>
      <c r="AX1" s="308"/>
      <c r="AY1" s="308"/>
      <c r="AZ1" s="308"/>
      <c r="BA1" s="308"/>
      <c r="BB1" s="308"/>
      <c r="BC1" s="308"/>
      <c r="BD1" s="308"/>
      <c r="BE1" s="308"/>
      <c r="BF1" s="308"/>
      <c r="BG1" s="308"/>
      <c r="BH1" s="308"/>
      <c r="BI1" s="308"/>
      <c r="BJ1" s="308"/>
      <c r="BK1" s="308"/>
      <c r="BL1" s="308"/>
      <c r="BM1" s="308"/>
      <c r="BN1" s="308"/>
      <c r="BO1" s="308"/>
      <c r="BP1" s="308"/>
      <c r="BQ1" s="308"/>
      <c r="BR1" s="308"/>
      <c r="BS1" s="308"/>
      <c r="BT1" s="308"/>
      <c r="BU1" s="308"/>
      <c r="BV1" s="308"/>
      <c r="BW1" s="308"/>
      <c r="BX1" s="308"/>
      <c r="BY1" s="308"/>
      <c r="BZ1" s="308"/>
      <c r="CA1" s="308"/>
      <c r="CB1" s="308"/>
      <c r="CC1" s="308"/>
      <c r="CD1" s="308"/>
      <c r="CE1" s="308"/>
      <c r="CF1" s="308"/>
      <c r="CG1" s="308"/>
      <c r="CH1" s="308"/>
      <c r="CI1" s="308"/>
      <c r="CJ1" s="308"/>
      <c r="CK1" s="308"/>
      <c r="CL1" s="308"/>
      <c r="CM1" s="308"/>
      <c r="CN1" s="308"/>
      <c r="CO1" s="308"/>
      <c r="CP1" s="308"/>
      <c r="CQ1" s="308"/>
      <c r="CR1" s="308"/>
      <c r="CS1" s="308"/>
      <c r="CT1" s="308"/>
      <c r="CU1" s="308"/>
      <c r="CV1" s="308"/>
      <c r="CW1" s="308"/>
      <c r="CX1" s="308"/>
      <c r="CY1" s="308"/>
      <c r="CZ1" s="308"/>
      <c r="DA1" s="308"/>
      <c r="DB1" s="308"/>
      <c r="DC1" s="308"/>
      <c r="DD1" s="308"/>
      <c r="DE1" s="308"/>
      <c r="DF1" s="308"/>
      <c r="DG1" s="308"/>
      <c r="DH1" s="308"/>
      <c r="DI1" s="308"/>
      <c r="DJ1" s="308"/>
      <c r="DK1" s="308"/>
      <c r="DL1" s="308"/>
      <c r="DM1" s="308"/>
      <c r="DN1" s="308"/>
      <c r="DO1" s="308"/>
      <c r="DP1" s="308"/>
      <c r="DQ1" s="308"/>
      <c r="DR1" s="308"/>
      <c r="DS1" s="308"/>
      <c r="DT1" s="308"/>
      <c r="DU1" s="308"/>
      <c r="DV1" s="308"/>
      <c r="DW1" s="308"/>
      <c r="DX1" s="308"/>
      <c r="DY1" s="308"/>
      <c r="DZ1" s="308"/>
      <c r="EA1" s="308"/>
      <c r="EB1" s="308"/>
      <c r="EC1" s="308"/>
      <c r="ED1" s="308"/>
      <c r="EE1" s="308"/>
      <c r="EF1" s="308"/>
      <c r="EG1" s="308"/>
      <c r="EH1" s="308"/>
      <c r="EI1" s="308"/>
      <c r="EJ1" s="308"/>
      <c r="EK1" s="308"/>
      <c r="EL1" s="308"/>
      <c r="EM1" s="308"/>
      <c r="EN1" s="308"/>
      <c r="EO1" s="308"/>
      <c r="EP1" s="308"/>
      <c r="EQ1" s="308"/>
      <c r="ER1" s="308"/>
      <c r="ES1" s="308"/>
      <c r="ET1" s="308"/>
      <c r="EU1" s="308"/>
      <c r="EV1" s="308"/>
      <c r="EW1" s="308"/>
      <c r="EX1" s="308"/>
      <c r="EY1" s="308"/>
      <c r="EZ1" s="308"/>
      <c r="FA1" s="308"/>
      <c r="FB1" s="308"/>
      <c r="FC1" s="308"/>
      <c r="FD1" s="308"/>
      <c r="FE1" s="308"/>
      <c r="FF1" s="308"/>
      <c r="FG1" s="308"/>
      <c r="FH1" s="308"/>
      <c r="FI1" s="308"/>
      <c r="FJ1" s="308"/>
      <c r="FK1" s="36"/>
    </row>
    <row r="2" spans="127:128" s="2" customFormat="1" ht="6" customHeight="1">
      <c r="DW2" s="13"/>
      <c r="DX2" s="13"/>
    </row>
    <row r="3" spans="127:167" s="2" customFormat="1" ht="12.75">
      <c r="DW3" s="13"/>
      <c r="DX3" s="13"/>
      <c r="FK3" s="13" t="s">
        <v>682</v>
      </c>
    </row>
    <row r="4" spans="127:128" s="2" customFormat="1" ht="6.75" customHeight="1">
      <c r="DW4" s="13"/>
      <c r="DX4" s="13"/>
    </row>
    <row r="5" spans="1:167" s="2" customFormat="1" ht="27" customHeight="1">
      <c r="A5" s="169" t="s">
        <v>683</v>
      </c>
      <c r="B5" s="170"/>
      <c r="C5" s="170"/>
      <c r="D5" s="171"/>
      <c r="E5" s="169" t="s">
        <v>424</v>
      </c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1"/>
      <c r="T5" s="169" t="s">
        <v>425</v>
      </c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1"/>
      <c r="AI5" s="169" t="s">
        <v>426</v>
      </c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1"/>
      <c r="AY5" s="169" t="s">
        <v>427</v>
      </c>
      <c r="AZ5" s="170"/>
      <c r="BA5" s="170"/>
      <c r="BB5" s="170"/>
      <c r="BC5" s="170"/>
      <c r="BD5" s="170"/>
      <c r="BE5" s="170"/>
      <c r="BF5" s="170"/>
      <c r="BG5" s="170"/>
      <c r="BH5" s="170"/>
      <c r="BI5" s="170"/>
      <c r="BJ5" s="170"/>
      <c r="BK5" s="170"/>
      <c r="BL5" s="170"/>
      <c r="BM5" s="170"/>
      <c r="BN5" s="171"/>
      <c r="BO5" s="169" t="s">
        <v>428</v>
      </c>
      <c r="BP5" s="170"/>
      <c r="BQ5" s="170"/>
      <c r="BR5" s="170"/>
      <c r="BS5" s="170"/>
      <c r="BT5" s="170"/>
      <c r="BU5" s="170"/>
      <c r="BV5" s="170"/>
      <c r="BW5" s="170"/>
      <c r="BX5" s="170"/>
      <c r="BY5" s="171"/>
      <c r="BZ5" s="175" t="s">
        <v>1213</v>
      </c>
      <c r="CA5" s="176"/>
      <c r="CB5" s="176"/>
      <c r="CC5" s="176"/>
      <c r="CD5" s="176"/>
      <c r="CE5" s="176"/>
      <c r="CF5" s="176"/>
      <c r="CG5" s="176"/>
      <c r="CH5" s="176"/>
      <c r="CI5" s="176"/>
      <c r="CJ5" s="176"/>
      <c r="CK5" s="176"/>
      <c r="CL5" s="176"/>
      <c r="CM5" s="176"/>
      <c r="CN5" s="176"/>
      <c r="CO5" s="176"/>
      <c r="CP5" s="176"/>
      <c r="CQ5" s="176"/>
      <c r="CR5" s="176"/>
      <c r="CS5" s="176"/>
      <c r="CT5" s="176"/>
      <c r="CU5" s="176"/>
      <c r="CV5" s="176"/>
      <c r="CW5" s="176"/>
      <c r="CX5" s="176"/>
      <c r="CY5" s="176"/>
      <c r="CZ5" s="176"/>
      <c r="DA5" s="176"/>
      <c r="DB5" s="176"/>
      <c r="DC5" s="176"/>
      <c r="DD5" s="176"/>
      <c r="DE5" s="176"/>
      <c r="DF5" s="176"/>
      <c r="DG5" s="176"/>
      <c r="DH5" s="176"/>
      <c r="DI5" s="176"/>
      <c r="DJ5" s="169" t="s">
        <v>429</v>
      </c>
      <c r="DK5" s="170"/>
      <c r="DL5" s="170"/>
      <c r="DM5" s="170"/>
      <c r="DN5" s="170"/>
      <c r="DO5" s="170"/>
      <c r="DP5" s="170"/>
      <c r="DQ5" s="170"/>
      <c r="DR5" s="170"/>
      <c r="DS5" s="171"/>
      <c r="DT5" s="169" t="s">
        <v>430</v>
      </c>
      <c r="DU5" s="170"/>
      <c r="DV5" s="170"/>
      <c r="DW5" s="170"/>
      <c r="DX5" s="170"/>
      <c r="DY5" s="170"/>
      <c r="DZ5" s="170"/>
      <c r="EA5" s="170"/>
      <c r="EB5" s="170"/>
      <c r="EC5" s="171"/>
      <c r="ED5" s="169" t="s">
        <v>431</v>
      </c>
      <c r="EE5" s="170"/>
      <c r="EF5" s="170"/>
      <c r="EG5" s="170"/>
      <c r="EH5" s="170"/>
      <c r="EI5" s="170"/>
      <c r="EJ5" s="170"/>
      <c r="EK5" s="170"/>
      <c r="EL5" s="170"/>
      <c r="EM5" s="171"/>
      <c r="EN5" s="169" t="s">
        <v>432</v>
      </c>
      <c r="EO5" s="170"/>
      <c r="EP5" s="170"/>
      <c r="EQ5" s="170"/>
      <c r="ER5" s="170"/>
      <c r="ES5" s="170"/>
      <c r="ET5" s="170"/>
      <c r="EU5" s="170"/>
      <c r="EV5" s="170"/>
      <c r="EW5" s="170"/>
      <c r="EX5" s="171"/>
      <c r="EY5" s="169" t="s">
        <v>433</v>
      </c>
      <c r="EZ5" s="170"/>
      <c r="FA5" s="170"/>
      <c r="FB5" s="170"/>
      <c r="FC5" s="170"/>
      <c r="FD5" s="170"/>
      <c r="FE5" s="170"/>
      <c r="FF5" s="170"/>
      <c r="FG5" s="170"/>
      <c r="FH5" s="170"/>
      <c r="FI5" s="170"/>
      <c r="FJ5" s="170"/>
      <c r="FK5" s="171"/>
    </row>
    <row r="6" spans="1:167" s="2" customFormat="1" ht="53.25" customHeight="1">
      <c r="A6" s="244"/>
      <c r="B6" s="245"/>
      <c r="C6" s="245"/>
      <c r="D6" s="246"/>
      <c r="E6" s="244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6"/>
      <c r="T6" s="244"/>
      <c r="U6" s="245"/>
      <c r="V6" s="245"/>
      <c r="W6" s="245"/>
      <c r="X6" s="245"/>
      <c r="Y6" s="245"/>
      <c r="Z6" s="245"/>
      <c r="AA6" s="245"/>
      <c r="AB6" s="245"/>
      <c r="AC6" s="245"/>
      <c r="AD6" s="245"/>
      <c r="AE6" s="245"/>
      <c r="AF6" s="245"/>
      <c r="AG6" s="245"/>
      <c r="AH6" s="246"/>
      <c r="AI6" s="244"/>
      <c r="AJ6" s="245"/>
      <c r="AK6" s="245"/>
      <c r="AL6" s="245"/>
      <c r="AM6" s="245"/>
      <c r="AN6" s="245"/>
      <c r="AO6" s="245"/>
      <c r="AP6" s="245"/>
      <c r="AQ6" s="245"/>
      <c r="AR6" s="245"/>
      <c r="AS6" s="245"/>
      <c r="AT6" s="245"/>
      <c r="AU6" s="245"/>
      <c r="AV6" s="245"/>
      <c r="AW6" s="245"/>
      <c r="AX6" s="246"/>
      <c r="AY6" s="244"/>
      <c r="AZ6" s="245"/>
      <c r="BA6" s="245"/>
      <c r="BB6" s="245"/>
      <c r="BC6" s="245"/>
      <c r="BD6" s="245"/>
      <c r="BE6" s="245"/>
      <c r="BF6" s="245"/>
      <c r="BG6" s="245"/>
      <c r="BH6" s="245"/>
      <c r="BI6" s="245"/>
      <c r="BJ6" s="245"/>
      <c r="BK6" s="245"/>
      <c r="BL6" s="245"/>
      <c r="BM6" s="245"/>
      <c r="BN6" s="246"/>
      <c r="BO6" s="244"/>
      <c r="BP6" s="245"/>
      <c r="BQ6" s="245"/>
      <c r="BR6" s="245"/>
      <c r="BS6" s="245"/>
      <c r="BT6" s="245"/>
      <c r="BU6" s="245"/>
      <c r="BV6" s="245"/>
      <c r="BW6" s="245"/>
      <c r="BX6" s="245"/>
      <c r="BY6" s="246"/>
      <c r="BZ6" s="169" t="s">
        <v>1216</v>
      </c>
      <c r="CA6" s="170"/>
      <c r="CB6" s="170"/>
      <c r="CC6" s="170"/>
      <c r="CD6" s="170"/>
      <c r="CE6" s="170"/>
      <c r="CF6" s="170"/>
      <c r="CG6" s="170"/>
      <c r="CH6" s="170"/>
      <c r="CI6" s="170"/>
      <c r="CJ6" s="170"/>
      <c r="CK6" s="171"/>
      <c r="CL6" s="169" t="s">
        <v>1217</v>
      </c>
      <c r="CM6" s="170"/>
      <c r="CN6" s="170"/>
      <c r="CO6" s="170"/>
      <c r="CP6" s="170"/>
      <c r="CQ6" s="170"/>
      <c r="CR6" s="170"/>
      <c r="CS6" s="170"/>
      <c r="CT6" s="170"/>
      <c r="CU6" s="170"/>
      <c r="CV6" s="170"/>
      <c r="CW6" s="171"/>
      <c r="CX6" s="169" t="s">
        <v>1218</v>
      </c>
      <c r="CY6" s="170"/>
      <c r="CZ6" s="170"/>
      <c r="DA6" s="170"/>
      <c r="DB6" s="170"/>
      <c r="DC6" s="170"/>
      <c r="DD6" s="170"/>
      <c r="DE6" s="170"/>
      <c r="DF6" s="170"/>
      <c r="DG6" s="170"/>
      <c r="DH6" s="170"/>
      <c r="DI6" s="171"/>
      <c r="DJ6" s="244"/>
      <c r="DK6" s="245"/>
      <c r="DL6" s="245"/>
      <c r="DM6" s="245"/>
      <c r="DN6" s="245"/>
      <c r="DO6" s="245"/>
      <c r="DP6" s="245"/>
      <c r="DQ6" s="245"/>
      <c r="DR6" s="245"/>
      <c r="DS6" s="246"/>
      <c r="DT6" s="244"/>
      <c r="DU6" s="245"/>
      <c r="DV6" s="245"/>
      <c r="DW6" s="245"/>
      <c r="DX6" s="245"/>
      <c r="DY6" s="245"/>
      <c r="DZ6" s="245"/>
      <c r="EA6" s="245"/>
      <c r="EB6" s="245"/>
      <c r="EC6" s="246"/>
      <c r="ED6" s="244"/>
      <c r="EE6" s="245"/>
      <c r="EF6" s="245"/>
      <c r="EG6" s="245"/>
      <c r="EH6" s="245"/>
      <c r="EI6" s="245"/>
      <c r="EJ6" s="245"/>
      <c r="EK6" s="245"/>
      <c r="EL6" s="245"/>
      <c r="EM6" s="246"/>
      <c r="EN6" s="244"/>
      <c r="EO6" s="245"/>
      <c r="EP6" s="245"/>
      <c r="EQ6" s="245"/>
      <c r="ER6" s="245"/>
      <c r="ES6" s="245"/>
      <c r="ET6" s="245"/>
      <c r="EU6" s="245"/>
      <c r="EV6" s="245"/>
      <c r="EW6" s="245"/>
      <c r="EX6" s="246"/>
      <c r="EY6" s="244"/>
      <c r="EZ6" s="245"/>
      <c r="FA6" s="245"/>
      <c r="FB6" s="245"/>
      <c r="FC6" s="245"/>
      <c r="FD6" s="245"/>
      <c r="FE6" s="245"/>
      <c r="FF6" s="245"/>
      <c r="FG6" s="245"/>
      <c r="FH6" s="245"/>
      <c r="FI6" s="245"/>
      <c r="FJ6" s="245"/>
      <c r="FK6" s="246"/>
    </row>
    <row r="7" spans="1:167" s="2" customFormat="1" ht="38.25" customHeight="1">
      <c r="A7" s="172"/>
      <c r="B7" s="173"/>
      <c r="C7" s="173"/>
      <c r="D7" s="174"/>
      <c r="E7" s="172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4"/>
      <c r="T7" s="172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4"/>
      <c r="AI7" s="172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4"/>
      <c r="AY7" s="172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4"/>
      <c r="BO7" s="172"/>
      <c r="BP7" s="173"/>
      <c r="BQ7" s="173"/>
      <c r="BR7" s="173"/>
      <c r="BS7" s="173"/>
      <c r="BT7" s="173"/>
      <c r="BU7" s="173"/>
      <c r="BV7" s="173"/>
      <c r="BW7" s="173"/>
      <c r="BX7" s="173"/>
      <c r="BY7" s="174"/>
      <c r="BZ7" s="175" t="s">
        <v>1219</v>
      </c>
      <c r="CA7" s="176"/>
      <c r="CB7" s="176"/>
      <c r="CC7" s="176"/>
      <c r="CD7" s="176"/>
      <c r="CE7" s="177"/>
      <c r="CF7" s="175" t="s">
        <v>1220</v>
      </c>
      <c r="CG7" s="176"/>
      <c r="CH7" s="176"/>
      <c r="CI7" s="176"/>
      <c r="CJ7" s="176"/>
      <c r="CK7" s="177"/>
      <c r="CL7" s="175" t="s">
        <v>1219</v>
      </c>
      <c r="CM7" s="176"/>
      <c r="CN7" s="176"/>
      <c r="CO7" s="176"/>
      <c r="CP7" s="176"/>
      <c r="CQ7" s="177"/>
      <c r="CR7" s="175" t="s">
        <v>1220</v>
      </c>
      <c r="CS7" s="176"/>
      <c r="CT7" s="176"/>
      <c r="CU7" s="176"/>
      <c r="CV7" s="176"/>
      <c r="CW7" s="177"/>
      <c r="CX7" s="175" t="s">
        <v>1219</v>
      </c>
      <c r="CY7" s="176"/>
      <c r="CZ7" s="176"/>
      <c r="DA7" s="176"/>
      <c r="DB7" s="176"/>
      <c r="DC7" s="177"/>
      <c r="DD7" s="175" t="s">
        <v>1220</v>
      </c>
      <c r="DE7" s="176"/>
      <c r="DF7" s="176"/>
      <c r="DG7" s="176"/>
      <c r="DH7" s="176"/>
      <c r="DI7" s="177"/>
      <c r="DJ7" s="172"/>
      <c r="DK7" s="173"/>
      <c r="DL7" s="173"/>
      <c r="DM7" s="173"/>
      <c r="DN7" s="173"/>
      <c r="DO7" s="173"/>
      <c r="DP7" s="173"/>
      <c r="DQ7" s="173"/>
      <c r="DR7" s="173"/>
      <c r="DS7" s="174"/>
      <c r="DT7" s="172"/>
      <c r="DU7" s="173"/>
      <c r="DV7" s="173"/>
      <c r="DW7" s="173"/>
      <c r="DX7" s="173"/>
      <c r="DY7" s="173"/>
      <c r="DZ7" s="173"/>
      <c r="EA7" s="173"/>
      <c r="EB7" s="173"/>
      <c r="EC7" s="174"/>
      <c r="ED7" s="172"/>
      <c r="EE7" s="173"/>
      <c r="EF7" s="173"/>
      <c r="EG7" s="173"/>
      <c r="EH7" s="173"/>
      <c r="EI7" s="173"/>
      <c r="EJ7" s="173"/>
      <c r="EK7" s="173"/>
      <c r="EL7" s="173"/>
      <c r="EM7" s="174"/>
      <c r="EN7" s="172"/>
      <c r="EO7" s="173"/>
      <c r="EP7" s="173"/>
      <c r="EQ7" s="173"/>
      <c r="ER7" s="173"/>
      <c r="ES7" s="173"/>
      <c r="ET7" s="173"/>
      <c r="EU7" s="173"/>
      <c r="EV7" s="173"/>
      <c r="EW7" s="173"/>
      <c r="EX7" s="174"/>
      <c r="EY7" s="172"/>
      <c r="EZ7" s="173"/>
      <c r="FA7" s="173"/>
      <c r="FB7" s="173"/>
      <c r="FC7" s="173"/>
      <c r="FD7" s="173"/>
      <c r="FE7" s="173"/>
      <c r="FF7" s="173"/>
      <c r="FG7" s="173"/>
      <c r="FH7" s="173"/>
      <c r="FI7" s="173"/>
      <c r="FJ7" s="173"/>
      <c r="FK7" s="174"/>
    </row>
    <row r="8" spans="1:167" s="28" customFormat="1" ht="13.5" customHeight="1">
      <c r="A8" s="250" t="s">
        <v>594</v>
      </c>
      <c r="B8" s="251"/>
      <c r="C8" s="251"/>
      <c r="D8" s="252"/>
      <c r="E8" s="401"/>
      <c r="F8" s="396"/>
      <c r="G8" s="396"/>
      <c r="H8" s="396"/>
      <c r="I8" s="396"/>
      <c r="J8" s="396"/>
      <c r="K8" s="396"/>
      <c r="L8" s="396"/>
      <c r="M8" s="396"/>
      <c r="N8" s="396"/>
      <c r="O8" s="396"/>
      <c r="P8" s="396"/>
      <c r="Q8" s="396"/>
      <c r="R8" s="396"/>
      <c r="S8" s="397"/>
      <c r="T8" s="401"/>
      <c r="U8" s="396"/>
      <c r="V8" s="396"/>
      <c r="W8" s="396"/>
      <c r="X8" s="396"/>
      <c r="Y8" s="396"/>
      <c r="Z8" s="396"/>
      <c r="AA8" s="396"/>
      <c r="AB8" s="396"/>
      <c r="AC8" s="396"/>
      <c r="AD8" s="396"/>
      <c r="AE8" s="396"/>
      <c r="AF8" s="396"/>
      <c r="AG8" s="396"/>
      <c r="AH8" s="397"/>
      <c r="AI8" s="353"/>
      <c r="AJ8" s="354"/>
      <c r="AK8" s="354"/>
      <c r="AL8" s="354"/>
      <c r="AM8" s="354"/>
      <c r="AN8" s="354"/>
      <c r="AO8" s="354"/>
      <c r="AP8" s="354"/>
      <c r="AQ8" s="354"/>
      <c r="AR8" s="354"/>
      <c r="AS8" s="354"/>
      <c r="AT8" s="354"/>
      <c r="AU8" s="354"/>
      <c r="AV8" s="354"/>
      <c r="AW8" s="354"/>
      <c r="AX8" s="355"/>
      <c r="AY8" s="353"/>
      <c r="AZ8" s="354"/>
      <c r="BA8" s="354"/>
      <c r="BB8" s="354"/>
      <c r="BC8" s="354"/>
      <c r="BD8" s="354"/>
      <c r="BE8" s="354"/>
      <c r="BF8" s="354"/>
      <c r="BG8" s="354"/>
      <c r="BH8" s="354"/>
      <c r="BI8" s="354"/>
      <c r="BJ8" s="354"/>
      <c r="BK8" s="354"/>
      <c r="BL8" s="354"/>
      <c r="BM8" s="354"/>
      <c r="BN8" s="355"/>
      <c r="BO8" s="353"/>
      <c r="BP8" s="354"/>
      <c r="BQ8" s="354"/>
      <c r="BR8" s="354"/>
      <c r="BS8" s="354"/>
      <c r="BT8" s="354"/>
      <c r="BU8" s="354"/>
      <c r="BV8" s="354"/>
      <c r="BW8" s="354"/>
      <c r="BX8" s="354"/>
      <c r="BY8" s="355"/>
      <c r="BZ8" s="398"/>
      <c r="CA8" s="399"/>
      <c r="CB8" s="399"/>
      <c r="CC8" s="399"/>
      <c r="CD8" s="399"/>
      <c r="CE8" s="400"/>
      <c r="CF8" s="350"/>
      <c r="CG8" s="351"/>
      <c r="CH8" s="351"/>
      <c r="CI8" s="351"/>
      <c r="CJ8" s="351"/>
      <c r="CK8" s="352"/>
      <c r="CL8" s="398"/>
      <c r="CM8" s="399"/>
      <c r="CN8" s="399"/>
      <c r="CO8" s="399"/>
      <c r="CP8" s="399"/>
      <c r="CQ8" s="400"/>
      <c r="CR8" s="350"/>
      <c r="CS8" s="351"/>
      <c r="CT8" s="351"/>
      <c r="CU8" s="351"/>
      <c r="CV8" s="351"/>
      <c r="CW8" s="352"/>
      <c r="CX8" s="398"/>
      <c r="CY8" s="399"/>
      <c r="CZ8" s="399"/>
      <c r="DA8" s="399"/>
      <c r="DB8" s="399"/>
      <c r="DC8" s="400"/>
      <c r="DD8" s="350"/>
      <c r="DE8" s="351"/>
      <c r="DF8" s="351"/>
      <c r="DG8" s="351"/>
      <c r="DH8" s="351"/>
      <c r="DI8" s="352"/>
      <c r="DJ8" s="350"/>
      <c r="DK8" s="351"/>
      <c r="DL8" s="351"/>
      <c r="DM8" s="351"/>
      <c r="DN8" s="351"/>
      <c r="DO8" s="351"/>
      <c r="DP8" s="351"/>
      <c r="DQ8" s="351"/>
      <c r="DR8" s="351"/>
      <c r="DS8" s="352"/>
      <c r="DT8" s="398"/>
      <c r="DU8" s="399"/>
      <c r="DV8" s="399"/>
      <c r="DW8" s="399"/>
      <c r="DX8" s="399"/>
      <c r="DY8" s="399"/>
      <c r="DZ8" s="399"/>
      <c r="EA8" s="399"/>
      <c r="EB8" s="399"/>
      <c r="EC8" s="400"/>
      <c r="ED8" s="347"/>
      <c r="EE8" s="348"/>
      <c r="EF8" s="348"/>
      <c r="EG8" s="348"/>
      <c r="EH8" s="348"/>
      <c r="EI8" s="348"/>
      <c r="EJ8" s="348"/>
      <c r="EK8" s="348"/>
      <c r="EL8" s="348"/>
      <c r="EM8" s="349"/>
      <c r="EN8" s="350"/>
      <c r="EO8" s="351"/>
      <c r="EP8" s="351"/>
      <c r="EQ8" s="351"/>
      <c r="ER8" s="351"/>
      <c r="ES8" s="351"/>
      <c r="ET8" s="351"/>
      <c r="EU8" s="351"/>
      <c r="EV8" s="351"/>
      <c r="EW8" s="351"/>
      <c r="EX8" s="352"/>
      <c r="EY8" s="353"/>
      <c r="EZ8" s="354"/>
      <c r="FA8" s="354"/>
      <c r="FB8" s="354"/>
      <c r="FC8" s="354"/>
      <c r="FD8" s="354"/>
      <c r="FE8" s="354"/>
      <c r="FF8" s="354"/>
      <c r="FG8" s="354"/>
      <c r="FH8" s="354"/>
      <c r="FI8" s="354"/>
      <c r="FJ8" s="354"/>
      <c r="FK8" s="355"/>
    </row>
    <row r="9" spans="1:167" s="28" customFormat="1" ht="13.5" customHeight="1">
      <c r="A9" s="250"/>
      <c r="B9" s="251"/>
      <c r="C9" s="251"/>
      <c r="D9" s="252"/>
      <c r="E9" s="401"/>
      <c r="F9" s="396"/>
      <c r="G9" s="396"/>
      <c r="H9" s="396"/>
      <c r="I9" s="396"/>
      <c r="J9" s="396"/>
      <c r="K9" s="396"/>
      <c r="L9" s="396"/>
      <c r="M9" s="396"/>
      <c r="N9" s="396"/>
      <c r="O9" s="396"/>
      <c r="P9" s="396"/>
      <c r="Q9" s="396"/>
      <c r="R9" s="396"/>
      <c r="S9" s="397"/>
      <c r="T9" s="401"/>
      <c r="U9" s="396"/>
      <c r="V9" s="396"/>
      <c r="W9" s="396"/>
      <c r="X9" s="396"/>
      <c r="Y9" s="396"/>
      <c r="Z9" s="396"/>
      <c r="AA9" s="396"/>
      <c r="AB9" s="396"/>
      <c r="AC9" s="396"/>
      <c r="AD9" s="396"/>
      <c r="AE9" s="396"/>
      <c r="AF9" s="396"/>
      <c r="AG9" s="396"/>
      <c r="AH9" s="397"/>
      <c r="AI9" s="353"/>
      <c r="AJ9" s="354"/>
      <c r="AK9" s="354"/>
      <c r="AL9" s="354"/>
      <c r="AM9" s="354"/>
      <c r="AN9" s="354"/>
      <c r="AO9" s="354"/>
      <c r="AP9" s="354"/>
      <c r="AQ9" s="354"/>
      <c r="AR9" s="354"/>
      <c r="AS9" s="354"/>
      <c r="AT9" s="354"/>
      <c r="AU9" s="354"/>
      <c r="AV9" s="354"/>
      <c r="AW9" s="354"/>
      <c r="AX9" s="355"/>
      <c r="AY9" s="353"/>
      <c r="AZ9" s="354"/>
      <c r="BA9" s="354"/>
      <c r="BB9" s="354"/>
      <c r="BC9" s="354"/>
      <c r="BD9" s="354"/>
      <c r="BE9" s="354"/>
      <c r="BF9" s="354"/>
      <c r="BG9" s="354"/>
      <c r="BH9" s="354"/>
      <c r="BI9" s="354"/>
      <c r="BJ9" s="354"/>
      <c r="BK9" s="354"/>
      <c r="BL9" s="354"/>
      <c r="BM9" s="354"/>
      <c r="BN9" s="355"/>
      <c r="BO9" s="353"/>
      <c r="BP9" s="354"/>
      <c r="BQ9" s="354"/>
      <c r="BR9" s="354"/>
      <c r="BS9" s="354"/>
      <c r="BT9" s="354"/>
      <c r="BU9" s="354"/>
      <c r="BV9" s="354"/>
      <c r="BW9" s="354"/>
      <c r="BX9" s="354"/>
      <c r="BY9" s="355"/>
      <c r="BZ9" s="398"/>
      <c r="CA9" s="399"/>
      <c r="CB9" s="399"/>
      <c r="CC9" s="399"/>
      <c r="CD9" s="399"/>
      <c r="CE9" s="400"/>
      <c r="CF9" s="350"/>
      <c r="CG9" s="351"/>
      <c r="CH9" s="351"/>
      <c r="CI9" s="351"/>
      <c r="CJ9" s="351"/>
      <c r="CK9" s="352"/>
      <c r="CL9" s="398"/>
      <c r="CM9" s="399"/>
      <c r="CN9" s="399"/>
      <c r="CO9" s="399"/>
      <c r="CP9" s="399"/>
      <c r="CQ9" s="400"/>
      <c r="CR9" s="350"/>
      <c r="CS9" s="351"/>
      <c r="CT9" s="351"/>
      <c r="CU9" s="351"/>
      <c r="CV9" s="351"/>
      <c r="CW9" s="352"/>
      <c r="CX9" s="398"/>
      <c r="CY9" s="399"/>
      <c r="CZ9" s="399"/>
      <c r="DA9" s="399"/>
      <c r="DB9" s="399"/>
      <c r="DC9" s="400"/>
      <c r="DD9" s="350"/>
      <c r="DE9" s="351"/>
      <c r="DF9" s="351"/>
      <c r="DG9" s="351"/>
      <c r="DH9" s="351"/>
      <c r="DI9" s="352"/>
      <c r="DJ9" s="350"/>
      <c r="DK9" s="351"/>
      <c r="DL9" s="351"/>
      <c r="DM9" s="351"/>
      <c r="DN9" s="351"/>
      <c r="DO9" s="351"/>
      <c r="DP9" s="351"/>
      <c r="DQ9" s="351"/>
      <c r="DR9" s="351"/>
      <c r="DS9" s="352"/>
      <c r="DT9" s="398"/>
      <c r="DU9" s="399"/>
      <c r="DV9" s="399"/>
      <c r="DW9" s="399"/>
      <c r="DX9" s="399"/>
      <c r="DY9" s="399"/>
      <c r="DZ9" s="399"/>
      <c r="EA9" s="399"/>
      <c r="EB9" s="399"/>
      <c r="EC9" s="400"/>
      <c r="ED9" s="347"/>
      <c r="EE9" s="348"/>
      <c r="EF9" s="348"/>
      <c r="EG9" s="348"/>
      <c r="EH9" s="348"/>
      <c r="EI9" s="348"/>
      <c r="EJ9" s="348"/>
      <c r="EK9" s="348"/>
      <c r="EL9" s="348"/>
      <c r="EM9" s="349"/>
      <c r="EN9" s="350"/>
      <c r="EO9" s="351"/>
      <c r="EP9" s="351"/>
      <c r="EQ9" s="351"/>
      <c r="ER9" s="351"/>
      <c r="ES9" s="351"/>
      <c r="ET9" s="351"/>
      <c r="EU9" s="351"/>
      <c r="EV9" s="351"/>
      <c r="EW9" s="351"/>
      <c r="EX9" s="352"/>
      <c r="EY9" s="353"/>
      <c r="EZ9" s="354"/>
      <c r="FA9" s="354"/>
      <c r="FB9" s="354"/>
      <c r="FC9" s="354"/>
      <c r="FD9" s="354"/>
      <c r="FE9" s="354"/>
      <c r="FF9" s="354"/>
      <c r="FG9" s="354"/>
      <c r="FH9" s="354"/>
      <c r="FI9" s="354"/>
      <c r="FJ9" s="354"/>
      <c r="FK9" s="355"/>
    </row>
    <row r="10" spans="1:167" s="2" customFormat="1" ht="13.5" customHeight="1">
      <c r="A10" s="402"/>
      <c r="B10" s="403"/>
      <c r="C10" s="403"/>
      <c r="D10" s="404"/>
      <c r="E10" s="345" t="s">
        <v>69</v>
      </c>
      <c r="F10" s="346"/>
      <c r="G10" s="346"/>
      <c r="H10" s="346"/>
      <c r="I10" s="346"/>
      <c r="J10" s="346"/>
      <c r="K10" s="346"/>
      <c r="L10" s="346"/>
      <c r="M10" s="346"/>
      <c r="N10" s="346"/>
      <c r="O10" s="346"/>
      <c r="P10" s="346"/>
      <c r="Q10" s="346"/>
      <c r="R10" s="346"/>
      <c r="S10" s="346"/>
      <c r="T10" s="346"/>
      <c r="U10" s="346"/>
      <c r="V10" s="346"/>
      <c r="W10" s="346"/>
      <c r="X10" s="346"/>
      <c r="Y10" s="346"/>
      <c r="Z10" s="346"/>
      <c r="AA10" s="346"/>
      <c r="AB10" s="346"/>
      <c r="AC10" s="346"/>
      <c r="AD10" s="346"/>
      <c r="AE10" s="346"/>
      <c r="AF10" s="346"/>
      <c r="AG10" s="346"/>
      <c r="AH10" s="346"/>
      <c r="AI10" s="346"/>
      <c r="AJ10" s="346"/>
      <c r="AK10" s="346"/>
      <c r="AL10" s="346"/>
      <c r="AM10" s="346"/>
      <c r="AN10" s="346"/>
      <c r="AO10" s="346"/>
      <c r="AP10" s="346"/>
      <c r="AQ10" s="346"/>
      <c r="AR10" s="346"/>
      <c r="AS10" s="346"/>
      <c r="AT10" s="346"/>
      <c r="AU10" s="346"/>
      <c r="AV10" s="346"/>
      <c r="AW10" s="346"/>
      <c r="AX10" s="346"/>
      <c r="AY10" s="346"/>
      <c r="AZ10" s="346"/>
      <c r="BA10" s="346"/>
      <c r="BB10" s="346"/>
      <c r="BC10" s="346"/>
      <c r="BD10" s="346"/>
      <c r="BE10" s="346"/>
      <c r="BF10" s="346"/>
      <c r="BG10" s="346"/>
      <c r="BH10" s="346"/>
      <c r="BI10" s="346"/>
      <c r="BJ10" s="346"/>
      <c r="BK10" s="346"/>
      <c r="BL10" s="346"/>
      <c r="BM10" s="346"/>
      <c r="BN10" s="346"/>
      <c r="BO10" s="346"/>
      <c r="BP10" s="346"/>
      <c r="BQ10" s="346"/>
      <c r="BR10" s="346"/>
      <c r="BS10" s="346"/>
      <c r="BT10" s="346"/>
      <c r="BU10" s="346"/>
      <c r="BV10" s="346"/>
      <c r="BW10" s="346"/>
      <c r="BX10" s="346"/>
      <c r="BY10" s="60"/>
      <c r="BZ10" s="398" t="str">
        <f>PN(SUM(BZ8:CE9))</f>
        <v>—</v>
      </c>
      <c r="CA10" s="399"/>
      <c r="CB10" s="399"/>
      <c r="CC10" s="399"/>
      <c r="CD10" s="399"/>
      <c r="CE10" s="400"/>
      <c r="CF10" s="350" t="str">
        <f>PN(SUM(CF8:CK9))</f>
        <v>—</v>
      </c>
      <c r="CG10" s="351"/>
      <c r="CH10" s="351"/>
      <c r="CI10" s="351"/>
      <c r="CJ10" s="351"/>
      <c r="CK10" s="352"/>
      <c r="CL10" s="398" t="str">
        <f>PN(SUM(CL8:CQ9))</f>
        <v>—</v>
      </c>
      <c r="CM10" s="399"/>
      <c r="CN10" s="399"/>
      <c r="CO10" s="399"/>
      <c r="CP10" s="399"/>
      <c r="CQ10" s="400"/>
      <c r="CR10" s="350" t="str">
        <f>PN(SUM(CR8:CW9))</f>
        <v>—</v>
      </c>
      <c r="CS10" s="351"/>
      <c r="CT10" s="351"/>
      <c r="CU10" s="351"/>
      <c r="CV10" s="351"/>
      <c r="CW10" s="352"/>
      <c r="CX10" s="398" t="str">
        <f>PN(SUM(CX8:DC9))</f>
        <v>—</v>
      </c>
      <c r="CY10" s="399"/>
      <c r="CZ10" s="399"/>
      <c r="DA10" s="399"/>
      <c r="DB10" s="399"/>
      <c r="DC10" s="400"/>
      <c r="DD10" s="350" t="str">
        <f>PN(SUM(DD8:DI9))</f>
        <v>—</v>
      </c>
      <c r="DE10" s="351"/>
      <c r="DF10" s="351"/>
      <c r="DG10" s="351"/>
      <c r="DH10" s="351"/>
      <c r="DI10" s="352"/>
      <c r="DJ10" s="350" t="str">
        <f>PN(SUM(DJ8:DS9))</f>
        <v>—</v>
      </c>
      <c r="DK10" s="351"/>
      <c r="DL10" s="351"/>
      <c r="DM10" s="351"/>
      <c r="DN10" s="351"/>
      <c r="DO10" s="351"/>
      <c r="DP10" s="351"/>
      <c r="DQ10" s="351"/>
      <c r="DR10" s="351"/>
      <c r="DS10" s="352"/>
      <c r="DT10" s="398"/>
      <c r="DU10" s="399"/>
      <c r="DV10" s="399"/>
      <c r="DW10" s="399"/>
      <c r="DX10" s="399"/>
      <c r="DY10" s="399"/>
      <c r="DZ10" s="399"/>
      <c r="EA10" s="399"/>
      <c r="EB10" s="399"/>
      <c r="EC10" s="400"/>
      <c r="ED10" s="347" t="str">
        <f>PN(SUM(ED8:EM9))</f>
        <v>—</v>
      </c>
      <c r="EE10" s="348"/>
      <c r="EF10" s="348"/>
      <c r="EG10" s="348"/>
      <c r="EH10" s="348"/>
      <c r="EI10" s="348"/>
      <c r="EJ10" s="348"/>
      <c r="EK10" s="348"/>
      <c r="EL10" s="348"/>
      <c r="EM10" s="349"/>
      <c r="EN10" s="350"/>
      <c r="EO10" s="351"/>
      <c r="EP10" s="351"/>
      <c r="EQ10" s="351"/>
      <c r="ER10" s="351"/>
      <c r="ES10" s="351"/>
      <c r="ET10" s="351"/>
      <c r="EU10" s="351"/>
      <c r="EV10" s="351"/>
      <c r="EW10" s="351"/>
      <c r="EX10" s="352"/>
      <c r="EY10" s="350" t="str">
        <f>PN(SUM(EY8:FK9))</f>
        <v>—</v>
      </c>
      <c r="EZ10" s="351"/>
      <c r="FA10" s="351"/>
      <c r="FB10" s="351"/>
      <c r="FC10" s="351"/>
      <c r="FD10" s="351"/>
      <c r="FE10" s="351"/>
      <c r="FF10" s="351"/>
      <c r="FG10" s="351"/>
      <c r="FH10" s="351"/>
      <c r="FI10" s="351"/>
      <c r="FJ10" s="351"/>
      <c r="FK10" s="352"/>
    </row>
    <row r="11" s="2" customFormat="1" ht="13.5" customHeight="1"/>
    <row r="12" spans="1:167" s="19" customFormat="1" ht="13.5" customHeight="1">
      <c r="A12" s="298" t="s">
        <v>705</v>
      </c>
      <c r="B12" s="298"/>
      <c r="C12" s="298"/>
      <c r="D12" s="298"/>
      <c r="E12" s="298"/>
      <c r="F12" s="298"/>
      <c r="G12" s="298"/>
      <c r="H12" s="298"/>
      <c r="I12" s="298"/>
      <c r="J12" s="298"/>
      <c r="K12" s="298"/>
      <c r="L12" s="298"/>
      <c r="M12" s="298"/>
      <c r="N12" s="298"/>
      <c r="O12" s="298"/>
      <c r="P12" s="298"/>
      <c r="Q12" s="298"/>
      <c r="R12" s="298"/>
      <c r="S12" s="298"/>
      <c r="T12" s="298"/>
      <c r="U12" s="298"/>
      <c r="V12" s="298"/>
      <c r="W12" s="298"/>
      <c r="X12" s="298"/>
      <c r="Y12" s="298"/>
      <c r="Z12" s="298"/>
      <c r="AA12" s="298"/>
      <c r="AB12" s="298"/>
      <c r="AC12" s="298"/>
      <c r="AD12" s="298"/>
      <c r="AE12" s="298"/>
      <c r="AF12" s="298"/>
      <c r="AG12" s="298"/>
      <c r="AH12" s="298"/>
      <c r="AI12" s="298"/>
      <c r="AJ12" s="298"/>
      <c r="AK12" s="298"/>
      <c r="AL12" s="298"/>
      <c r="AM12" s="298"/>
      <c r="AN12" s="298"/>
      <c r="AO12" s="298"/>
      <c r="AP12" s="298"/>
      <c r="AQ12" s="298"/>
      <c r="AR12" s="298"/>
      <c r="AS12" s="298"/>
      <c r="AT12" s="298"/>
      <c r="AU12" s="298"/>
      <c r="AV12" s="298"/>
      <c r="AW12" s="298"/>
      <c r="AX12" s="298"/>
      <c r="AY12" s="298"/>
      <c r="AZ12" s="298"/>
      <c r="BA12" s="298"/>
      <c r="BB12" s="298"/>
      <c r="BC12" s="298"/>
      <c r="BD12" s="298"/>
      <c r="BE12" s="298"/>
      <c r="BF12" s="298"/>
      <c r="BG12" s="298"/>
      <c r="BH12" s="298"/>
      <c r="BI12" s="298"/>
      <c r="BJ12" s="298"/>
      <c r="BK12" s="298"/>
      <c r="BL12" s="298"/>
      <c r="BM12" s="298"/>
      <c r="BN12" s="298"/>
      <c r="BO12" s="298"/>
      <c r="BP12" s="298"/>
      <c r="BQ12" s="298"/>
      <c r="BR12" s="298"/>
      <c r="BS12" s="298"/>
      <c r="BT12" s="298"/>
      <c r="BU12" s="298"/>
      <c r="BV12" s="298"/>
      <c r="BW12" s="298"/>
      <c r="BX12" s="298"/>
      <c r="BY12" s="298"/>
      <c r="BZ12" s="298"/>
      <c r="CA12" s="298"/>
      <c r="CB12" s="298"/>
      <c r="CC12" s="298"/>
      <c r="CD12" s="298"/>
      <c r="CE12" s="298"/>
      <c r="CF12" s="298"/>
      <c r="CG12" s="298"/>
      <c r="CH12" s="298"/>
      <c r="CI12" s="298"/>
      <c r="CJ12" s="298"/>
      <c r="CK12" s="298"/>
      <c r="CL12" s="298"/>
      <c r="CM12" s="298"/>
      <c r="CN12" s="298"/>
      <c r="CO12" s="298"/>
      <c r="CP12" s="298"/>
      <c r="CQ12" s="298"/>
      <c r="CR12" s="298"/>
      <c r="CS12" s="298"/>
      <c r="CT12" s="298"/>
      <c r="CU12" s="298"/>
      <c r="CV12" s="298"/>
      <c r="CW12" s="298"/>
      <c r="CX12" s="298"/>
      <c r="CY12" s="298"/>
      <c r="CZ12" s="298"/>
      <c r="DA12" s="298"/>
      <c r="DB12" s="298"/>
      <c r="DC12" s="298"/>
      <c r="DD12" s="298"/>
      <c r="DE12" s="298"/>
      <c r="DF12" s="298"/>
      <c r="DG12" s="298"/>
      <c r="DH12" s="298"/>
      <c r="DI12" s="298"/>
      <c r="DJ12" s="298"/>
      <c r="DK12" s="298"/>
      <c r="DL12" s="298"/>
      <c r="DM12" s="298"/>
      <c r="DN12" s="298"/>
      <c r="DO12" s="298"/>
      <c r="DP12" s="298"/>
      <c r="DQ12" s="298"/>
      <c r="DR12" s="298"/>
      <c r="DS12" s="298"/>
      <c r="DT12" s="298"/>
      <c r="DU12" s="298"/>
      <c r="DV12" s="298"/>
      <c r="DW12" s="298"/>
      <c r="DX12" s="298"/>
      <c r="DY12" s="298"/>
      <c r="DZ12" s="298"/>
      <c r="EA12" s="298"/>
      <c r="EB12" s="298"/>
      <c r="EC12" s="298"/>
      <c r="ED12" s="298"/>
      <c r="EE12" s="298"/>
      <c r="EF12" s="298"/>
      <c r="EG12" s="298"/>
      <c r="EH12" s="298"/>
      <c r="EI12" s="298"/>
      <c r="EJ12" s="298"/>
      <c r="EK12" s="298"/>
      <c r="EL12" s="298"/>
      <c r="EM12" s="298"/>
      <c r="EN12" s="298"/>
      <c r="EO12" s="298"/>
      <c r="EP12" s="298"/>
      <c r="EQ12" s="298"/>
      <c r="ER12" s="298"/>
      <c r="ES12" s="298"/>
      <c r="ET12" s="298"/>
      <c r="EU12" s="298"/>
      <c r="EV12" s="298"/>
      <c r="EW12" s="298"/>
      <c r="EX12" s="298"/>
      <c r="EY12" s="298"/>
      <c r="EZ12" s="298"/>
      <c r="FA12" s="298"/>
      <c r="FB12" s="298"/>
      <c r="FC12" s="298"/>
      <c r="FD12" s="298"/>
      <c r="FE12" s="298"/>
      <c r="FF12" s="298"/>
      <c r="FG12" s="298"/>
      <c r="FH12" s="298"/>
      <c r="FI12" s="298"/>
      <c r="FJ12" s="298"/>
      <c r="FK12" s="298"/>
    </row>
    <row r="13" s="19" customFormat="1" ht="13.5" customHeight="1">
      <c r="A13" s="26" t="s">
        <v>706</v>
      </c>
    </row>
    <row r="14" ht="15">
      <c r="A14" s="26" t="s">
        <v>410</v>
      </c>
    </row>
    <row r="18" ht="15.75">
      <c r="F18" s="88"/>
    </row>
    <row r="50" spans="6:7" ht="15">
      <c r="F50" s="123" t="s">
        <v>167</v>
      </c>
      <c r="G50" s="123"/>
    </row>
    <row r="51" spans="6:7" ht="15">
      <c r="F51" s="123" t="s">
        <v>73</v>
      </c>
      <c r="G51" s="123" t="s">
        <v>964</v>
      </c>
    </row>
    <row r="52" spans="6:7" ht="15">
      <c r="F52" t="s">
        <v>594</v>
      </c>
      <c r="G52" t="s">
        <v>168</v>
      </c>
    </row>
    <row r="53" spans="6:7" ht="15">
      <c r="F53" t="s">
        <v>595</v>
      </c>
      <c r="G53" t="s">
        <v>169</v>
      </c>
    </row>
    <row r="54" spans="6:7" ht="15">
      <c r="F54" t="s">
        <v>1179</v>
      </c>
      <c r="G54" t="s">
        <v>170</v>
      </c>
    </row>
    <row r="55" spans="6:7" ht="15">
      <c r="F55" t="s">
        <v>1181</v>
      </c>
      <c r="G55" t="s">
        <v>171</v>
      </c>
    </row>
    <row r="56" spans="6:7" ht="15">
      <c r="F56" t="s">
        <v>1183</v>
      </c>
      <c r="G56" t="s">
        <v>172</v>
      </c>
    </row>
    <row r="57" spans="6:7" ht="15">
      <c r="F57" t="s">
        <v>1190</v>
      </c>
      <c r="G57" t="s">
        <v>173</v>
      </c>
    </row>
    <row r="58" spans="6:7" ht="15">
      <c r="F58" t="s">
        <v>1194</v>
      </c>
      <c r="G58" t="s">
        <v>174</v>
      </c>
    </row>
  </sheetData>
  <mergeCells count="70">
    <mergeCell ref="DJ10:DS10"/>
    <mergeCell ref="A12:FK12"/>
    <mergeCell ref="DT10:EC10"/>
    <mergeCell ref="ED10:EM10"/>
    <mergeCell ref="EN10:EX10"/>
    <mergeCell ref="EY10:FK10"/>
    <mergeCell ref="CL10:CQ10"/>
    <mergeCell ref="CR10:CW10"/>
    <mergeCell ref="CX10:DC10"/>
    <mergeCell ref="DD10:DI10"/>
    <mergeCell ref="A10:D10"/>
    <mergeCell ref="E10:BX10"/>
    <mergeCell ref="BZ10:CE10"/>
    <mergeCell ref="CF10:CK10"/>
    <mergeCell ref="DT9:EC9"/>
    <mergeCell ref="ED9:EM9"/>
    <mergeCell ref="EN9:EX9"/>
    <mergeCell ref="EY9:FK9"/>
    <mergeCell ref="CR9:CW9"/>
    <mergeCell ref="CX9:DC9"/>
    <mergeCell ref="DD9:DI9"/>
    <mergeCell ref="DJ9:DS9"/>
    <mergeCell ref="EY8:FK8"/>
    <mergeCell ref="A9:D9"/>
    <mergeCell ref="E9:S9"/>
    <mergeCell ref="T9:AH9"/>
    <mergeCell ref="AI9:AX9"/>
    <mergeCell ref="AY9:BN9"/>
    <mergeCell ref="BO9:BY9"/>
    <mergeCell ref="BZ9:CE9"/>
    <mergeCell ref="CF9:CK9"/>
    <mergeCell ref="CL9:CQ9"/>
    <mergeCell ref="DJ8:DS8"/>
    <mergeCell ref="DT8:EC8"/>
    <mergeCell ref="ED8:EM8"/>
    <mergeCell ref="EN8:EX8"/>
    <mergeCell ref="CL8:CQ8"/>
    <mergeCell ref="CR8:CW8"/>
    <mergeCell ref="CX8:DC8"/>
    <mergeCell ref="DD8:DI8"/>
    <mergeCell ref="CX7:DC7"/>
    <mergeCell ref="DD7:DI7"/>
    <mergeCell ref="A8:D8"/>
    <mergeCell ref="E8:S8"/>
    <mergeCell ref="T8:AH8"/>
    <mergeCell ref="AI8:AX8"/>
    <mergeCell ref="AY8:BN8"/>
    <mergeCell ref="BO8:BY8"/>
    <mergeCell ref="BZ8:CE8"/>
    <mergeCell ref="CF8:CK8"/>
    <mergeCell ref="ED5:EM7"/>
    <mergeCell ref="EN5:EX7"/>
    <mergeCell ref="EY5:FK7"/>
    <mergeCell ref="BZ6:CK6"/>
    <mergeCell ref="CL6:CW6"/>
    <mergeCell ref="CX6:DI6"/>
    <mergeCell ref="BZ7:CE7"/>
    <mergeCell ref="CF7:CK7"/>
    <mergeCell ref="CL7:CQ7"/>
    <mergeCell ref="CR7:CW7"/>
    <mergeCell ref="B1:FJ1"/>
    <mergeCell ref="A5:D7"/>
    <mergeCell ref="E5:S7"/>
    <mergeCell ref="T5:AH7"/>
    <mergeCell ref="AI5:AX7"/>
    <mergeCell ref="AY5:BN7"/>
    <mergeCell ref="BO5:BY7"/>
    <mergeCell ref="BZ5:DI5"/>
    <mergeCell ref="DJ5:DS7"/>
    <mergeCell ref="DT5:EC7"/>
  </mergeCells>
  <dataValidations count="4">
    <dataValidation type="list" allowBlank="1" showInputMessage="1" showErrorMessage="1" promptTitle="Рекомендация" prompt="Выберите доступное значение в выпадающем списке" sqref="T8:AH8">
      <formula1>$G$52:$G$58</formula1>
    </dataValidation>
    <dataValidation type="decimal" operator="greaterThanOrEqual" allowBlank="1" showInputMessage="1" showErrorMessage="1" sqref="CF8:CK10 CR8:CW10 DD8:FK10">
      <formula1>0</formula1>
    </dataValidation>
    <dataValidation type="whole" operator="greaterThanOrEqual" allowBlank="1" showInputMessage="1" showErrorMessage="1" sqref="BZ8:CE10 CL8:CQ10 CX8:DC10">
      <formula1>0</formula1>
    </dataValidation>
    <dataValidation type="list" allowBlank="1" showInputMessage="1" showErrorMessage="1" sqref="AY8:BN8 BO8:BY8">
      <formula1>"да,нет"</formula1>
    </dataValidation>
  </dataValidations>
  <printOptions/>
  <pageMargins left="0.7874015748031497" right="0.3937007874015748" top="0.3937007874015748" bottom="0.3937007874015748" header="0.1968503937007874" footer="0.1968503937007874"/>
  <pageSetup fitToHeight="100" fitToWidth="1" horizontalDpi="600" verticalDpi="600" orientation="landscape" paperSize="9" scale="9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>
    <tabColor indexed="22"/>
    <pageSetUpPr fitToPage="1"/>
  </sheetPr>
  <dimension ref="A1:FG18"/>
  <sheetViews>
    <sheetView view="pageBreakPreview" zoomScaleSheetLayoutView="100" workbookViewId="0" topLeftCell="A1">
      <selection activeCell="A8" sqref="A8:FG8"/>
    </sheetView>
  </sheetViews>
  <sheetFormatPr defaultColWidth="9.00390625" defaultRowHeight="12.75"/>
  <cols>
    <col min="1" max="16384" width="0.875" style="4" customWidth="1"/>
  </cols>
  <sheetData>
    <row r="1" s="1" customFormat="1" ht="12" customHeight="1">
      <c r="EG1" s="1" t="s">
        <v>411</v>
      </c>
    </row>
    <row r="2" s="1" customFormat="1" ht="1.5" customHeight="1"/>
    <row r="3" s="1" customFormat="1" ht="1.5" customHeight="1"/>
    <row r="4" s="1" customFormat="1" ht="1.5" customHeight="1"/>
    <row r="5" s="1" customFormat="1" ht="1.5" customHeight="1"/>
    <row r="6" spans="1:163" s="1" customFormat="1" ht="1.5" customHeigh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G6" s="5"/>
    </row>
    <row r="7" ht="1.5" customHeight="1">
      <c r="CW7" s="5"/>
    </row>
    <row r="8" spans="1:163" s="27" customFormat="1" ht="14.25" customHeight="1">
      <c r="A8" s="164" t="s">
        <v>412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  <c r="DC8" s="164"/>
      <c r="DD8" s="164"/>
      <c r="DE8" s="164"/>
      <c r="DF8" s="164"/>
      <c r="DG8" s="164"/>
      <c r="DH8" s="164"/>
      <c r="DI8" s="164"/>
      <c r="DJ8" s="164"/>
      <c r="DK8" s="164"/>
      <c r="DL8" s="164"/>
      <c r="DM8" s="164"/>
      <c r="DN8" s="164"/>
      <c r="DO8" s="164"/>
      <c r="DP8" s="164"/>
      <c r="DQ8" s="164"/>
      <c r="DR8" s="164"/>
      <c r="DS8" s="164"/>
      <c r="DT8" s="164"/>
      <c r="DU8" s="164"/>
      <c r="DV8" s="164"/>
      <c r="DW8" s="164"/>
      <c r="DX8" s="164"/>
      <c r="DY8" s="164"/>
      <c r="DZ8" s="164"/>
      <c r="EA8" s="164"/>
      <c r="EB8" s="164"/>
      <c r="EC8" s="164"/>
      <c r="ED8" s="164"/>
      <c r="EE8" s="164"/>
      <c r="EF8" s="164"/>
      <c r="EG8" s="164"/>
      <c r="EH8" s="164"/>
      <c r="EI8" s="164"/>
      <c r="EJ8" s="164"/>
      <c r="EK8" s="164"/>
      <c r="EL8" s="164"/>
      <c r="EM8" s="164"/>
      <c r="EN8" s="164"/>
      <c r="EO8" s="164"/>
      <c r="EP8" s="164"/>
      <c r="EQ8" s="164"/>
      <c r="ER8" s="164"/>
      <c r="ES8" s="164"/>
      <c r="ET8" s="164"/>
      <c r="EU8" s="164"/>
      <c r="EV8" s="164"/>
      <c r="EW8" s="164"/>
      <c r="EX8" s="164"/>
      <c r="EY8" s="164"/>
      <c r="EZ8" s="164"/>
      <c r="FA8" s="164"/>
      <c r="FB8" s="164"/>
      <c r="FC8" s="164"/>
      <c r="FD8" s="164"/>
      <c r="FE8" s="164"/>
      <c r="FF8" s="164"/>
      <c r="FG8" s="164"/>
    </row>
    <row r="9" ht="6" customHeight="1">
      <c r="CW9" s="5"/>
    </row>
    <row r="10" spans="1:163" s="2" customFormat="1" ht="26.25" customHeight="1">
      <c r="A10" s="324" t="s">
        <v>683</v>
      </c>
      <c r="B10" s="324"/>
      <c r="C10" s="324"/>
      <c r="D10" s="324"/>
      <c r="E10" s="324"/>
      <c r="F10" s="324" t="s">
        <v>413</v>
      </c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  <c r="T10" s="324"/>
      <c r="U10" s="324"/>
      <c r="V10" s="324"/>
      <c r="W10" s="324"/>
      <c r="X10" s="324"/>
      <c r="Y10" s="324"/>
      <c r="Z10" s="324"/>
      <c r="AA10" s="324" t="s">
        <v>414</v>
      </c>
      <c r="AB10" s="324"/>
      <c r="AC10" s="324"/>
      <c r="AD10" s="324"/>
      <c r="AE10" s="324"/>
      <c r="AF10" s="324"/>
      <c r="AG10" s="324"/>
      <c r="AH10" s="324"/>
      <c r="AI10" s="324"/>
      <c r="AJ10" s="324"/>
      <c r="AK10" s="324"/>
      <c r="AL10" s="324"/>
      <c r="AM10" s="324"/>
      <c r="AN10" s="324"/>
      <c r="AO10" s="324"/>
      <c r="AP10" s="324"/>
      <c r="AQ10" s="324"/>
      <c r="AR10" s="324"/>
      <c r="AS10" s="324" t="s">
        <v>415</v>
      </c>
      <c r="AT10" s="324"/>
      <c r="AU10" s="324"/>
      <c r="AV10" s="324"/>
      <c r="AW10" s="324"/>
      <c r="AX10" s="324"/>
      <c r="AY10" s="324"/>
      <c r="AZ10" s="324"/>
      <c r="BA10" s="324"/>
      <c r="BB10" s="324"/>
      <c r="BC10" s="324"/>
      <c r="BD10" s="324"/>
      <c r="BE10" s="324"/>
      <c r="BF10" s="324"/>
      <c r="BG10" s="324"/>
      <c r="BH10" s="324"/>
      <c r="BI10" s="324"/>
      <c r="BJ10" s="324"/>
      <c r="BK10" s="324"/>
      <c r="BL10" s="324"/>
      <c r="BM10" s="324"/>
      <c r="BN10" s="324"/>
      <c r="BO10" s="324"/>
      <c r="BP10" s="324"/>
      <c r="BQ10" s="324"/>
      <c r="BR10" s="324"/>
      <c r="BS10" s="324"/>
      <c r="BT10" s="324"/>
      <c r="BU10" s="324"/>
      <c r="BV10" s="324"/>
      <c r="BW10" s="324"/>
      <c r="BX10" s="324"/>
      <c r="BY10" s="324"/>
      <c r="BZ10" s="324"/>
      <c r="CA10" s="324"/>
      <c r="CB10" s="324"/>
      <c r="CC10" s="324"/>
      <c r="CD10" s="324"/>
      <c r="CE10" s="324"/>
      <c r="CF10" s="324"/>
      <c r="CG10" s="324"/>
      <c r="CH10" s="324"/>
      <c r="CI10" s="324"/>
      <c r="CJ10" s="324"/>
      <c r="CK10" s="324"/>
      <c r="CL10" s="324"/>
      <c r="CM10" s="324"/>
      <c r="CN10" s="324"/>
      <c r="CO10" s="324"/>
      <c r="CP10" s="324"/>
      <c r="CQ10" s="324"/>
      <c r="CR10" s="324"/>
      <c r="CS10" s="324"/>
      <c r="CT10" s="324"/>
      <c r="CU10" s="324" t="s">
        <v>1324</v>
      </c>
      <c r="CV10" s="324"/>
      <c r="CW10" s="324"/>
      <c r="CX10" s="324"/>
      <c r="CY10" s="324"/>
      <c r="CZ10" s="324"/>
      <c r="DA10" s="324"/>
      <c r="DB10" s="324"/>
      <c r="DC10" s="324"/>
      <c r="DD10" s="324"/>
      <c r="DE10" s="324"/>
      <c r="DF10" s="324"/>
      <c r="DG10" s="324"/>
      <c r="DH10" s="324"/>
      <c r="DI10" s="324"/>
      <c r="DJ10" s="324"/>
      <c r="DK10" s="324"/>
      <c r="DL10" s="324"/>
      <c r="DM10" s="324"/>
      <c r="DN10" s="324"/>
      <c r="DO10" s="324"/>
      <c r="DP10" s="324"/>
      <c r="DQ10" s="324"/>
      <c r="DR10" s="324"/>
      <c r="DS10" s="324"/>
      <c r="DT10" s="324"/>
      <c r="DU10" s="324"/>
      <c r="DV10" s="324"/>
      <c r="DW10" s="324"/>
      <c r="DX10" s="324"/>
      <c r="DY10" s="324"/>
      <c r="DZ10" s="324"/>
      <c r="EA10" s="324"/>
      <c r="EB10" s="324"/>
      <c r="EC10" s="324"/>
      <c r="ED10" s="324"/>
      <c r="EE10" s="324"/>
      <c r="EF10" s="324"/>
      <c r="EG10" s="324"/>
      <c r="EH10" s="324"/>
      <c r="EI10" s="324"/>
      <c r="EJ10" s="324"/>
      <c r="EK10" s="324"/>
      <c r="EL10" s="324"/>
      <c r="EM10" s="324"/>
      <c r="EN10" s="324"/>
      <c r="EO10" s="324"/>
      <c r="EP10" s="324"/>
      <c r="EQ10" s="324" t="s">
        <v>1394</v>
      </c>
      <c r="ER10" s="324"/>
      <c r="ES10" s="324"/>
      <c r="ET10" s="324"/>
      <c r="EU10" s="324"/>
      <c r="EV10" s="324"/>
      <c r="EW10" s="324"/>
      <c r="EX10" s="324"/>
      <c r="EY10" s="324"/>
      <c r="EZ10" s="324"/>
      <c r="FA10" s="324"/>
      <c r="FB10" s="324"/>
      <c r="FC10" s="324"/>
      <c r="FD10" s="324"/>
      <c r="FE10" s="324"/>
      <c r="FF10" s="324"/>
      <c r="FG10" s="324"/>
    </row>
    <row r="11" spans="1:163" s="2" customFormat="1" ht="13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4"/>
      <c r="U11" s="324"/>
      <c r="V11" s="324"/>
      <c r="W11" s="324"/>
      <c r="X11" s="324"/>
      <c r="Y11" s="324"/>
      <c r="Z11" s="324"/>
      <c r="AA11" s="324"/>
      <c r="AB11" s="324"/>
      <c r="AC11" s="324"/>
      <c r="AD11" s="324"/>
      <c r="AE11" s="324"/>
      <c r="AF11" s="324"/>
      <c r="AG11" s="324"/>
      <c r="AH11" s="324"/>
      <c r="AI11" s="324"/>
      <c r="AJ11" s="324"/>
      <c r="AK11" s="324"/>
      <c r="AL11" s="324"/>
      <c r="AM11" s="324"/>
      <c r="AN11" s="324"/>
      <c r="AO11" s="324"/>
      <c r="AP11" s="324"/>
      <c r="AQ11" s="324"/>
      <c r="AR11" s="324"/>
      <c r="AS11" s="324" t="s">
        <v>1325</v>
      </c>
      <c r="AT11" s="324"/>
      <c r="AU11" s="324"/>
      <c r="AV11" s="324"/>
      <c r="AW11" s="324"/>
      <c r="AX11" s="324"/>
      <c r="AY11" s="324"/>
      <c r="AZ11" s="324"/>
      <c r="BA11" s="324"/>
      <c r="BB11" s="324"/>
      <c r="BC11" s="324"/>
      <c r="BD11" s="324"/>
      <c r="BE11" s="324"/>
      <c r="BF11" s="324"/>
      <c r="BG11" s="324"/>
      <c r="BH11" s="324"/>
      <c r="BI11" s="324" t="s">
        <v>1326</v>
      </c>
      <c r="BJ11" s="324"/>
      <c r="BK11" s="324"/>
      <c r="BL11" s="324"/>
      <c r="BM11" s="324"/>
      <c r="BN11" s="324"/>
      <c r="BO11" s="324"/>
      <c r="BP11" s="324"/>
      <c r="BQ11" s="324"/>
      <c r="BR11" s="324"/>
      <c r="BS11" s="324"/>
      <c r="BT11" s="324"/>
      <c r="BU11" s="324"/>
      <c r="BV11" s="324"/>
      <c r="BW11" s="324"/>
      <c r="BX11" s="324"/>
      <c r="BY11" s="324" t="s">
        <v>1327</v>
      </c>
      <c r="BZ11" s="324"/>
      <c r="CA11" s="324"/>
      <c r="CB11" s="324"/>
      <c r="CC11" s="324"/>
      <c r="CD11" s="324"/>
      <c r="CE11" s="324"/>
      <c r="CF11" s="324"/>
      <c r="CG11" s="324"/>
      <c r="CH11" s="324"/>
      <c r="CI11" s="324"/>
      <c r="CJ11" s="324"/>
      <c r="CK11" s="324"/>
      <c r="CL11" s="324"/>
      <c r="CM11" s="324"/>
      <c r="CN11" s="324"/>
      <c r="CO11" s="324"/>
      <c r="CP11" s="324"/>
      <c r="CQ11" s="324"/>
      <c r="CR11" s="324"/>
      <c r="CS11" s="324"/>
      <c r="CT11" s="324"/>
      <c r="CU11" s="324" t="s">
        <v>528</v>
      </c>
      <c r="CV11" s="324"/>
      <c r="CW11" s="324"/>
      <c r="CX11" s="324"/>
      <c r="CY11" s="324"/>
      <c r="CZ11" s="324" t="s">
        <v>1328</v>
      </c>
      <c r="DA11" s="324"/>
      <c r="DB11" s="324"/>
      <c r="DC11" s="324"/>
      <c r="DD11" s="324"/>
      <c r="DE11" s="324"/>
      <c r="DF11" s="324"/>
      <c r="DG11" s="324"/>
      <c r="DH11" s="324"/>
      <c r="DI11" s="324"/>
      <c r="DJ11" s="324"/>
      <c r="DK11" s="324"/>
      <c r="DL11" s="324"/>
      <c r="DM11" s="324"/>
      <c r="DN11" s="324"/>
      <c r="DO11" s="324"/>
      <c r="DP11" s="324"/>
      <c r="DQ11" s="324"/>
      <c r="DR11" s="324"/>
      <c r="DS11" s="324" t="s">
        <v>1329</v>
      </c>
      <c r="DT11" s="324"/>
      <c r="DU11" s="324"/>
      <c r="DV11" s="324"/>
      <c r="DW11" s="324"/>
      <c r="DX11" s="324"/>
      <c r="DY11" s="324"/>
      <c r="DZ11" s="324"/>
      <c r="EA11" s="324"/>
      <c r="EB11" s="324"/>
      <c r="EC11" s="324"/>
      <c r="ED11" s="324"/>
      <c r="EE11" s="324"/>
      <c r="EF11" s="324"/>
      <c r="EG11" s="324"/>
      <c r="EH11" s="324"/>
      <c r="EI11" s="324"/>
      <c r="EJ11" s="324"/>
      <c r="EK11" s="324"/>
      <c r="EL11" s="324"/>
      <c r="EM11" s="324"/>
      <c r="EN11" s="324"/>
      <c r="EO11" s="324"/>
      <c r="EP11" s="324"/>
      <c r="EQ11" s="324"/>
      <c r="ER11" s="324"/>
      <c r="ES11" s="324"/>
      <c r="ET11" s="324"/>
      <c r="EU11" s="324"/>
      <c r="EV11" s="324"/>
      <c r="EW11" s="324"/>
      <c r="EX11" s="324"/>
      <c r="EY11" s="324"/>
      <c r="EZ11" s="324"/>
      <c r="FA11" s="324"/>
      <c r="FB11" s="324"/>
      <c r="FC11" s="324"/>
      <c r="FD11" s="324"/>
      <c r="FE11" s="324"/>
      <c r="FF11" s="324"/>
      <c r="FG11" s="324"/>
    </row>
    <row r="12" spans="1:163" s="2" customFormat="1" ht="13.5" customHeight="1">
      <c r="A12" s="324"/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24"/>
      <c r="Y12" s="324"/>
      <c r="Z12" s="324"/>
      <c r="AA12" s="324"/>
      <c r="AB12" s="324"/>
      <c r="AC12" s="324"/>
      <c r="AD12" s="324"/>
      <c r="AE12" s="324"/>
      <c r="AF12" s="324"/>
      <c r="AG12" s="324"/>
      <c r="AH12" s="324"/>
      <c r="AI12" s="324"/>
      <c r="AJ12" s="324"/>
      <c r="AK12" s="324"/>
      <c r="AL12" s="324"/>
      <c r="AM12" s="324"/>
      <c r="AN12" s="324"/>
      <c r="AO12" s="324"/>
      <c r="AP12" s="324"/>
      <c r="AQ12" s="324"/>
      <c r="AR12" s="324"/>
      <c r="AS12" s="324"/>
      <c r="AT12" s="324"/>
      <c r="AU12" s="324"/>
      <c r="AV12" s="324"/>
      <c r="AW12" s="324"/>
      <c r="AX12" s="324"/>
      <c r="AY12" s="324"/>
      <c r="AZ12" s="324"/>
      <c r="BA12" s="324"/>
      <c r="BB12" s="324"/>
      <c r="BC12" s="324"/>
      <c r="BD12" s="324"/>
      <c r="BE12" s="324"/>
      <c r="BF12" s="324"/>
      <c r="BG12" s="324"/>
      <c r="BH12" s="324"/>
      <c r="BI12" s="324"/>
      <c r="BJ12" s="324"/>
      <c r="BK12" s="324"/>
      <c r="BL12" s="324"/>
      <c r="BM12" s="324"/>
      <c r="BN12" s="324"/>
      <c r="BO12" s="324"/>
      <c r="BP12" s="324"/>
      <c r="BQ12" s="324"/>
      <c r="BR12" s="324"/>
      <c r="BS12" s="324"/>
      <c r="BT12" s="324"/>
      <c r="BU12" s="324"/>
      <c r="BV12" s="324"/>
      <c r="BW12" s="324"/>
      <c r="BX12" s="324"/>
      <c r="BY12" s="324" t="s">
        <v>1330</v>
      </c>
      <c r="BZ12" s="324"/>
      <c r="CA12" s="324"/>
      <c r="CB12" s="324"/>
      <c r="CC12" s="324"/>
      <c r="CD12" s="324"/>
      <c r="CE12" s="324"/>
      <c r="CF12" s="324"/>
      <c r="CG12" s="324"/>
      <c r="CH12" s="324"/>
      <c r="CI12" s="324"/>
      <c r="CJ12" s="324" t="s">
        <v>1331</v>
      </c>
      <c r="CK12" s="324"/>
      <c r="CL12" s="324"/>
      <c r="CM12" s="324"/>
      <c r="CN12" s="324"/>
      <c r="CO12" s="324"/>
      <c r="CP12" s="324"/>
      <c r="CQ12" s="324"/>
      <c r="CR12" s="324"/>
      <c r="CS12" s="324"/>
      <c r="CT12" s="324"/>
      <c r="CU12" s="324"/>
      <c r="CV12" s="324"/>
      <c r="CW12" s="324"/>
      <c r="CX12" s="324"/>
      <c r="CY12" s="324"/>
      <c r="CZ12" s="324"/>
      <c r="DA12" s="324"/>
      <c r="DB12" s="324"/>
      <c r="DC12" s="324"/>
      <c r="DD12" s="324"/>
      <c r="DE12" s="324"/>
      <c r="DF12" s="324"/>
      <c r="DG12" s="324"/>
      <c r="DH12" s="324"/>
      <c r="DI12" s="324"/>
      <c r="DJ12" s="324"/>
      <c r="DK12" s="324"/>
      <c r="DL12" s="324"/>
      <c r="DM12" s="324"/>
      <c r="DN12" s="324"/>
      <c r="DO12" s="324"/>
      <c r="DP12" s="324"/>
      <c r="DQ12" s="324"/>
      <c r="DR12" s="324"/>
      <c r="DS12" s="324"/>
      <c r="DT12" s="324"/>
      <c r="DU12" s="324"/>
      <c r="DV12" s="324"/>
      <c r="DW12" s="324"/>
      <c r="DX12" s="324"/>
      <c r="DY12" s="324"/>
      <c r="DZ12" s="324"/>
      <c r="EA12" s="324"/>
      <c r="EB12" s="324"/>
      <c r="EC12" s="324"/>
      <c r="ED12" s="324"/>
      <c r="EE12" s="324"/>
      <c r="EF12" s="324"/>
      <c r="EG12" s="324"/>
      <c r="EH12" s="324"/>
      <c r="EI12" s="324"/>
      <c r="EJ12" s="324"/>
      <c r="EK12" s="324"/>
      <c r="EL12" s="324"/>
      <c r="EM12" s="324"/>
      <c r="EN12" s="324"/>
      <c r="EO12" s="324"/>
      <c r="EP12" s="324"/>
      <c r="EQ12" s="324"/>
      <c r="ER12" s="324"/>
      <c r="ES12" s="324"/>
      <c r="ET12" s="324"/>
      <c r="EU12" s="324"/>
      <c r="EV12" s="324"/>
      <c r="EW12" s="324"/>
      <c r="EX12" s="324"/>
      <c r="EY12" s="324"/>
      <c r="EZ12" s="324"/>
      <c r="FA12" s="324"/>
      <c r="FB12" s="324"/>
      <c r="FC12" s="324"/>
      <c r="FD12" s="324"/>
      <c r="FE12" s="324"/>
      <c r="FF12" s="324"/>
      <c r="FG12" s="324"/>
    </row>
    <row r="13" spans="1:163" s="2" customFormat="1" ht="27.75" customHeight="1">
      <c r="A13" s="324"/>
      <c r="B13" s="324"/>
      <c r="C13" s="324"/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4"/>
      <c r="V13" s="324"/>
      <c r="W13" s="324"/>
      <c r="X13" s="324"/>
      <c r="Y13" s="324"/>
      <c r="Z13" s="324"/>
      <c r="AA13" s="324"/>
      <c r="AB13" s="324"/>
      <c r="AC13" s="324"/>
      <c r="AD13" s="324"/>
      <c r="AE13" s="324"/>
      <c r="AF13" s="324"/>
      <c r="AG13" s="324"/>
      <c r="AH13" s="324"/>
      <c r="AI13" s="324"/>
      <c r="AJ13" s="324"/>
      <c r="AK13" s="324"/>
      <c r="AL13" s="324"/>
      <c r="AM13" s="324"/>
      <c r="AN13" s="324"/>
      <c r="AO13" s="324"/>
      <c r="AP13" s="324"/>
      <c r="AQ13" s="324"/>
      <c r="AR13" s="324"/>
      <c r="AS13" s="324"/>
      <c r="AT13" s="324"/>
      <c r="AU13" s="324"/>
      <c r="AV13" s="324"/>
      <c r="AW13" s="324"/>
      <c r="AX13" s="324"/>
      <c r="AY13" s="324"/>
      <c r="AZ13" s="324"/>
      <c r="BA13" s="324"/>
      <c r="BB13" s="324"/>
      <c r="BC13" s="324"/>
      <c r="BD13" s="324"/>
      <c r="BE13" s="324"/>
      <c r="BF13" s="324"/>
      <c r="BG13" s="324"/>
      <c r="BH13" s="324"/>
      <c r="BI13" s="324"/>
      <c r="BJ13" s="324"/>
      <c r="BK13" s="324"/>
      <c r="BL13" s="324"/>
      <c r="BM13" s="324"/>
      <c r="BN13" s="324"/>
      <c r="BO13" s="324"/>
      <c r="BP13" s="324"/>
      <c r="BQ13" s="324"/>
      <c r="BR13" s="324"/>
      <c r="BS13" s="324"/>
      <c r="BT13" s="324"/>
      <c r="BU13" s="324"/>
      <c r="BV13" s="324"/>
      <c r="BW13" s="324"/>
      <c r="BX13" s="324"/>
      <c r="BY13" s="324"/>
      <c r="BZ13" s="324"/>
      <c r="CA13" s="324"/>
      <c r="CB13" s="324"/>
      <c r="CC13" s="324"/>
      <c r="CD13" s="324"/>
      <c r="CE13" s="324"/>
      <c r="CF13" s="324"/>
      <c r="CG13" s="324"/>
      <c r="CH13" s="324"/>
      <c r="CI13" s="324"/>
      <c r="CJ13" s="324"/>
      <c r="CK13" s="324"/>
      <c r="CL13" s="324"/>
      <c r="CM13" s="324"/>
      <c r="CN13" s="324"/>
      <c r="CO13" s="324"/>
      <c r="CP13" s="324"/>
      <c r="CQ13" s="324"/>
      <c r="CR13" s="324"/>
      <c r="CS13" s="324"/>
      <c r="CT13" s="324"/>
      <c r="CU13" s="324"/>
      <c r="CV13" s="324"/>
      <c r="CW13" s="324"/>
      <c r="CX13" s="324"/>
      <c r="CY13" s="324"/>
      <c r="CZ13" s="324"/>
      <c r="DA13" s="324"/>
      <c r="DB13" s="324"/>
      <c r="DC13" s="324"/>
      <c r="DD13" s="324"/>
      <c r="DE13" s="324"/>
      <c r="DF13" s="324"/>
      <c r="DG13" s="324"/>
      <c r="DH13" s="324"/>
      <c r="DI13" s="324"/>
      <c r="DJ13" s="324"/>
      <c r="DK13" s="324"/>
      <c r="DL13" s="324"/>
      <c r="DM13" s="324"/>
      <c r="DN13" s="324"/>
      <c r="DO13" s="324"/>
      <c r="DP13" s="324"/>
      <c r="DQ13" s="324"/>
      <c r="DR13" s="324"/>
      <c r="DS13" s="324" t="s">
        <v>1330</v>
      </c>
      <c r="DT13" s="324"/>
      <c r="DU13" s="324"/>
      <c r="DV13" s="324"/>
      <c r="DW13" s="324"/>
      <c r="DX13" s="324"/>
      <c r="DY13" s="324"/>
      <c r="DZ13" s="324"/>
      <c r="EA13" s="324"/>
      <c r="EB13" s="324"/>
      <c r="EC13" s="324"/>
      <c r="ED13" s="324"/>
      <c r="EE13" s="324" t="s">
        <v>1331</v>
      </c>
      <c r="EF13" s="324"/>
      <c r="EG13" s="324"/>
      <c r="EH13" s="324"/>
      <c r="EI13" s="324"/>
      <c r="EJ13" s="324"/>
      <c r="EK13" s="324"/>
      <c r="EL13" s="324"/>
      <c r="EM13" s="324"/>
      <c r="EN13" s="324"/>
      <c r="EO13" s="324"/>
      <c r="EP13" s="324"/>
      <c r="EQ13" s="324"/>
      <c r="ER13" s="324"/>
      <c r="ES13" s="324"/>
      <c r="ET13" s="324"/>
      <c r="EU13" s="324"/>
      <c r="EV13" s="324"/>
      <c r="EW13" s="324"/>
      <c r="EX13" s="324"/>
      <c r="EY13" s="324"/>
      <c r="EZ13" s="324"/>
      <c r="FA13" s="324"/>
      <c r="FB13" s="324"/>
      <c r="FC13" s="324"/>
      <c r="FD13" s="324"/>
      <c r="FE13" s="324"/>
      <c r="FF13" s="324"/>
      <c r="FG13" s="324"/>
    </row>
    <row r="14" spans="1:163" s="2" customFormat="1" ht="13.5" customHeight="1">
      <c r="A14" s="181" t="s">
        <v>594</v>
      </c>
      <c r="B14" s="181"/>
      <c r="C14" s="181"/>
      <c r="D14" s="181"/>
      <c r="E14" s="181"/>
      <c r="F14" s="405"/>
      <c r="G14" s="405"/>
      <c r="H14" s="405"/>
      <c r="I14" s="405"/>
      <c r="J14" s="405"/>
      <c r="K14" s="405"/>
      <c r="L14" s="405"/>
      <c r="M14" s="405"/>
      <c r="N14" s="405"/>
      <c r="O14" s="405"/>
      <c r="P14" s="405"/>
      <c r="Q14" s="405"/>
      <c r="R14" s="405"/>
      <c r="S14" s="405"/>
      <c r="T14" s="405"/>
      <c r="U14" s="405"/>
      <c r="V14" s="405"/>
      <c r="W14" s="405"/>
      <c r="X14" s="405"/>
      <c r="Y14" s="405"/>
      <c r="Z14" s="405"/>
      <c r="AA14" s="405"/>
      <c r="AB14" s="405"/>
      <c r="AC14" s="405"/>
      <c r="AD14" s="405"/>
      <c r="AE14" s="405"/>
      <c r="AF14" s="405"/>
      <c r="AG14" s="405"/>
      <c r="AH14" s="405"/>
      <c r="AI14" s="405"/>
      <c r="AJ14" s="405"/>
      <c r="AK14" s="405"/>
      <c r="AL14" s="405"/>
      <c r="AM14" s="405"/>
      <c r="AN14" s="405"/>
      <c r="AO14" s="405"/>
      <c r="AP14" s="405"/>
      <c r="AQ14" s="405"/>
      <c r="AR14" s="405"/>
      <c r="AS14" s="406"/>
      <c r="AT14" s="406"/>
      <c r="AU14" s="406"/>
      <c r="AV14" s="406"/>
      <c r="AW14" s="406"/>
      <c r="AX14" s="406"/>
      <c r="AY14" s="406"/>
      <c r="AZ14" s="406"/>
      <c r="BA14" s="406"/>
      <c r="BB14" s="406"/>
      <c r="BC14" s="406"/>
      <c r="BD14" s="406"/>
      <c r="BE14" s="406"/>
      <c r="BF14" s="406"/>
      <c r="BG14" s="406"/>
      <c r="BH14" s="406"/>
      <c r="BI14" s="406"/>
      <c r="BJ14" s="406"/>
      <c r="BK14" s="406"/>
      <c r="BL14" s="406"/>
      <c r="BM14" s="406"/>
      <c r="BN14" s="406"/>
      <c r="BO14" s="406"/>
      <c r="BP14" s="406"/>
      <c r="BQ14" s="406"/>
      <c r="BR14" s="406"/>
      <c r="BS14" s="406"/>
      <c r="BT14" s="406"/>
      <c r="BU14" s="406"/>
      <c r="BV14" s="406"/>
      <c r="BW14" s="406"/>
      <c r="BX14" s="406"/>
      <c r="BY14" s="407"/>
      <c r="BZ14" s="407"/>
      <c r="CA14" s="407"/>
      <c r="CB14" s="407"/>
      <c r="CC14" s="407"/>
      <c r="CD14" s="407"/>
      <c r="CE14" s="407"/>
      <c r="CF14" s="407"/>
      <c r="CG14" s="407"/>
      <c r="CH14" s="407"/>
      <c r="CI14" s="407"/>
      <c r="CJ14" s="408"/>
      <c r="CK14" s="408"/>
      <c r="CL14" s="408"/>
      <c r="CM14" s="408"/>
      <c r="CN14" s="408"/>
      <c r="CO14" s="408"/>
      <c r="CP14" s="408"/>
      <c r="CQ14" s="408"/>
      <c r="CR14" s="408"/>
      <c r="CS14" s="408"/>
      <c r="CT14" s="408"/>
      <c r="CU14" s="409" t="s">
        <v>594</v>
      </c>
      <c r="CV14" s="409"/>
      <c r="CW14" s="409"/>
      <c r="CX14" s="409"/>
      <c r="CY14" s="409"/>
      <c r="CZ14" s="405"/>
      <c r="DA14" s="405"/>
      <c r="DB14" s="405"/>
      <c r="DC14" s="405"/>
      <c r="DD14" s="405"/>
      <c r="DE14" s="405"/>
      <c r="DF14" s="405"/>
      <c r="DG14" s="405"/>
      <c r="DH14" s="405"/>
      <c r="DI14" s="405"/>
      <c r="DJ14" s="405"/>
      <c r="DK14" s="405"/>
      <c r="DL14" s="405"/>
      <c r="DM14" s="405"/>
      <c r="DN14" s="405"/>
      <c r="DO14" s="405"/>
      <c r="DP14" s="405"/>
      <c r="DQ14" s="405"/>
      <c r="DR14" s="405"/>
      <c r="DS14" s="407"/>
      <c r="DT14" s="407"/>
      <c r="DU14" s="407"/>
      <c r="DV14" s="407"/>
      <c r="DW14" s="407"/>
      <c r="DX14" s="407"/>
      <c r="DY14" s="407"/>
      <c r="DZ14" s="407"/>
      <c r="EA14" s="407"/>
      <c r="EB14" s="407"/>
      <c r="EC14" s="407"/>
      <c r="ED14" s="407"/>
      <c r="EE14" s="406"/>
      <c r="EF14" s="406"/>
      <c r="EG14" s="406"/>
      <c r="EH14" s="406"/>
      <c r="EI14" s="406"/>
      <c r="EJ14" s="406"/>
      <c r="EK14" s="406"/>
      <c r="EL14" s="406"/>
      <c r="EM14" s="406"/>
      <c r="EN14" s="406"/>
      <c r="EO14" s="406"/>
      <c r="EP14" s="406"/>
      <c r="EQ14" s="405"/>
      <c r="ER14" s="405"/>
      <c r="ES14" s="405"/>
      <c r="ET14" s="405"/>
      <c r="EU14" s="405"/>
      <c r="EV14" s="405"/>
      <c r="EW14" s="405"/>
      <c r="EX14" s="405"/>
      <c r="EY14" s="405"/>
      <c r="EZ14" s="405"/>
      <c r="FA14" s="405"/>
      <c r="FB14" s="405"/>
      <c r="FC14" s="405"/>
      <c r="FD14" s="405"/>
      <c r="FE14" s="405"/>
      <c r="FF14" s="405"/>
      <c r="FG14" s="405"/>
    </row>
    <row r="15" spans="1:163" s="2" customFormat="1" ht="13.5" customHeight="1">
      <c r="A15" s="181"/>
      <c r="B15" s="181"/>
      <c r="C15" s="181"/>
      <c r="D15" s="181"/>
      <c r="E15" s="181"/>
      <c r="F15" s="405"/>
      <c r="G15" s="405"/>
      <c r="H15" s="405"/>
      <c r="I15" s="405"/>
      <c r="J15" s="405"/>
      <c r="K15" s="405"/>
      <c r="L15" s="405"/>
      <c r="M15" s="405"/>
      <c r="N15" s="405"/>
      <c r="O15" s="405"/>
      <c r="P15" s="405"/>
      <c r="Q15" s="405"/>
      <c r="R15" s="405"/>
      <c r="S15" s="405"/>
      <c r="T15" s="405"/>
      <c r="U15" s="405"/>
      <c r="V15" s="405"/>
      <c r="W15" s="405"/>
      <c r="X15" s="405"/>
      <c r="Y15" s="405"/>
      <c r="Z15" s="405"/>
      <c r="AA15" s="405"/>
      <c r="AB15" s="405"/>
      <c r="AC15" s="405"/>
      <c r="AD15" s="405"/>
      <c r="AE15" s="405"/>
      <c r="AF15" s="405"/>
      <c r="AG15" s="405"/>
      <c r="AH15" s="405"/>
      <c r="AI15" s="405"/>
      <c r="AJ15" s="405"/>
      <c r="AK15" s="405"/>
      <c r="AL15" s="405"/>
      <c r="AM15" s="405"/>
      <c r="AN15" s="405"/>
      <c r="AO15" s="405"/>
      <c r="AP15" s="405"/>
      <c r="AQ15" s="405"/>
      <c r="AR15" s="405"/>
      <c r="AS15" s="408"/>
      <c r="AT15" s="408"/>
      <c r="AU15" s="408"/>
      <c r="AV15" s="408"/>
      <c r="AW15" s="408"/>
      <c r="AX15" s="408"/>
      <c r="AY15" s="408"/>
      <c r="AZ15" s="408"/>
      <c r="BA15" s="408"/>
      <c r="BB15" s="408"/>
      <c r="BC15" s="408"/>
      <c r="BD15" s="408"/>
      <c r="BE15" s="408"/>
      <c r="BF15" s="408"/>
      <c r="BG15" s="408"/>
      <c r="BH15" s="408"/>
      <c r="BI15" s="408"/>
      <c r="BJ15" s="408"/>
      <c r="BK15" s="408"/>
      <c r="BL15" s="408"/>
      <c r="BM15" s="408"/>
      <c r="BN15" s="408"/>
      <c r="BO15" s="408"/>
      <c r="BP15" s="408"/>
      <c r="BQ15" s="408"/>
      <c r="BR15" s="408"/>
      <c r="BS15" s="408"/>
      <c r="BT15" s="408"/>
      <c r="BU15" s="408"/>
      <c r="BV15" s="408"/>
      <c r="BW15" s="408"/>
      <c r="BX15" s="408"/>
      <c r="BY15" s="407"/>
      <c r="BZ15" s="407"/>
      <c r="CA15" s="407"/>
      <c r="CB15" s="407"/>
      <c r="CC15" s="407"/>
      <c r="CD15" s="407"/>
      <c r="CE15" s="407"/>
      <c r="CF15" s="407"/>
      <c r="CG15" s="407"/>
      <c r="CH15" s="407"/>
      <c r="CI15" s="407"/>
      <c r="CJ15" s="408"/>
      <c r="CK15" s="408"/>
      <c r="CL15" s="408"/>
      <c r="CM15" s="408"/>
      <c r="CN15" s="408"/>
      <c r="CO15" s="408"/>
      <c r="CP15" s="408"/>
      <c r="CQ15" s="408"/>
      <c r="CR15" s="408"/>
      <c r="CS15" s="408"/>
      <c r="CT15" s="408"/>
      <c r="CU15" s="409"/>
      <c r="CV15" s="409"/>
      <c r="CW15" s="409"/>
      <c r="CX15" s="409"/>
      <c r="CY15" s="409"/>
      <c r="CZ15" s="405"/>
      <c r="DA15" s="405"/>
      <c r="DB15" s="405"/>
      <c r="DC15" s="405"/>
      <c r="DD15" s="405"/>
      <c r="DE15" s="405"/>
      <c r="DF15" s="405"/>
      <c r="DG15" s="405"/>
      <c r="DH15" s="405"/>
      <c r="DI15" s="405"/>
      <c r="DJ15" s="405"/>
      <c r="DK15" s="405"/>
      <c r="DL15" s="405"/>
      <c r="DM15" s="405"/>
      <c r="DN15" s="405"/>
      <c r="DO15" s="405"/>
      <c r="DP15" s="405"/>
      <c r="DQ15" s="405"/>
      <c r="DR15" s="405"/>
      <c r="DS15" s="407"/>
      <c r="DT15" s="407"/>
      <c r="DU15" s="407"/>
      <c r="DV15" s="407"/>
      <c r="DW15" s="407"/>
      <c r="DX15" s="407"/>
      <c r="DY15" s="407"/>
      <c r="DZ15" s="407"/>
      <c r="EA15" s="407"/>
      <c r="EB15" s="407"/>
      <c r="EC15" s="407"/>
      <c r="ED15" s="407"/>
      <c r="EE15" s="408"/>
      <c r="EF15" s="408"/>
      <c r="EG15" s="408"/>
      <c r="EH15" s="408"/>
      <c r="EI15" s="408"/>
      <c r="EJ15" s="408"/>
      <c r="EK15" s="408"/>
      <c r="EL15" s="408"/>
      <c r="EM15" s="408"/>
      <c r="EN15" s="408"/>
      <c r="EO15" s="408"/>
      <c r="EP15" s="408"/>
      <c r="EQ15" s="405"/>
      <c r="ER15" s="405"/>
      <c r="ES15" s="405"/>
      <c r="ET15" s="405"/>
      <c r="EU15" s="405"/>
      <c r="EV15" s="405"/>
      <c r="EW15" s="405"/>
      <c r="EX15" s="405"/>
      <c r="EY15" s="405"/>
      <c r="EZ15" s="405"/>
      <c r="FA15" s="405"/>
      <c r="FB15" s="405"/>
      <c r="FC15" s="405"/>
      <c r="FD15" s="405"/>
      <c r="FE15" s="405"/>
      <c r="FF15" s="405"/>
      <c r="FG15" s="405"/>
    </row>
    <row r="16" spans="1:163" ht="13.5" customHeight="1">
      <c r="A16" s="40"/>
      <c r="B16" s="40"/>
      <c r="C16" s="40"/>
      <c r="D16" s="40"/>
      <c r="E16" s="40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</row>
    <row r="17" s="1" customFormat="1" ht="13.5" customHeight="1">
      <c r="E17" s="1" t="s">
        <v>1332</v>
      </c>
    </row>
    <row r="18" ht="15.75">
      <c r="F18" s="88"/>
    </row>
  </sheetData>
  <mergeCells count="41">
    <mergeCell ref="CZ15:DR15"/>
    <mergeCell ref="DS15:ED15"/>
    <mergeCell ref="EE15:EP15"/>
    <mergeCell ref="EQ15:FG15"/>
    <mergeCell ref="BI15:BX15"/>
    <mergeCell ref="BY15:CI15"/>
    <mergeCell ref="CJ15:CT15"/>
    <mergeCell ref="CU15:CY15"/>
    <mergeCell ref="A15:E15"/>
    <mergeCell ref="F15:Z15"/>
    <mergeCell ref="AA15:AR15"/>
    <mergeCell ref="AS15:BH15"/>
    <mergeCell ref="CZ14:DR14"/>
    <mergeCell ref="DS14:ED14"/>
    <mergeCell ref="EE14:EP14"/>
    <mergeCell ref="EQ14:FG14"/>
    <mergeCell ref="BI14:BX14"/>
    <mergeCell ref="BY14:CI14"/>
    <mergeCell ref="CJ14:CT14"/>
    <mergeCell ref="CU14:CY14"/>
    <mergeCell ref="A14:E14"/>
    <mergeCell ref="F14:Z14"/>
    <mergeCell ref="AA14:AR14"/>
    <mergeCell ref="AS14:BH14"/>
    <mergeCell ref="CU11:CY13"/>
    <mergeCell ref="CZ11:DR13"/>
    <mergeCell ref="DS11:EP12"/>
    <mergeCell ref="BY12:CI13"/>
    <mergeCell ref="CJ12:CT13"/>
    <mergeCell ref="DS13:ED13"/>
    <mergeCell ref="EE13:EP13"/>
    <mergeCell ref="A8:FG8"/>
    <mergeCell ref="A10:E13"/>
    <mergeCell ref="F10:Z13"/>
    <mergeCell ref="AA10:AR13"/>
    <mergeCell ref="AS10:CT10"/>
    <mergeCell ref="CU10:EP10"/>
    <mergeCell ref="EQ10:FG13"/>
    <mergeCell ref="AS11:BH13"/>
    <mergeCell ref="BI11:BX13"/>
    <mergeCell ref="BY11:CT11"/>
  </mergeCells>
  <dataValidations count="1">
    <dataValidation type="decimal" operator="greaterThanOrEqual" allowBlank="1" showInputMessage="1" showErrorMessage="1" sqref="AS14:BX14 CJ14:CT14 EE14:EP14">
      <formula1>0</formula1>
    </dataValidation>
  </dataValidations>
  <printOptions/>
  <pageMargins left="0.7874015748031497" right="0.3937007874015748" top="0.3937007874015748" bottom="0.3937007874015748" header="0.1968503937007874" footer="0.1968503937007874"/>
  <pageSetup fitToHeight="100" fitToWidth="1" horizontalDpi="600" verticalDpi="600" orientation="landscape" paperSize="9" scale="9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>
    <tabColor indexed="22"/>
  </sheetPr>
  <dimension ref="A1:FK24"/>
  <sheetViews>
    <sheetView view="pageBreakPreview" zoomScaleSheetLayoutView="100" workbookViewId="0" topLeftCell="A1">
      <selection activeCell="FC13" sqref="FC13:FK15"/>
    </sheetView>
  </sheetViews>
  <sheetFormatPr defaultColWidth="9.00390625" defaultRowHeight="12.75"/>
  <cols>
    <col min="1" max="40" width="0.875" style="4" customWidth="1"/>
    <col min="41" max="55" width="2.125" style="4" customWidth="1"/>
    <col min="56" max="16384" width="0.875" style="4" customWidth="1"/>
  </cols>
  <sheetData>
    <row r="1" s="1" customFormat="1" ht="12" customHeight="1">
      <c r="EK1" s="1" t="s">
        <v>1333</v>
      </c>
    </row>
    <row r="2" s="1" customFormat="1" ht="1.5" customHeight="1"/>
    <row r="3" s="1" customFormat="1" ht="1.5" customHeight="1"/>
    <row r="4" s="1" customFormat="1" ht="1.5" customHeight="1"/>
    <row r="5" s="1" customFormat="1" ht="1.5" customHeight="1"/>
    <row r="6" spans="1:167" s="1" customFormat="1" ht="1.5" customHeigh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FK6" s="5"/>
    </row>
    <row r="7" ht="1.5" customHeight="1"/>
    <row r="8" spans="1:167" s="27" customFormat="1" ht="15" customHeight="1">
      <c r="A8" s="164" t="s">
        <v>1334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  <c r="DC8" s="164"/>
      <c r="DD8" s="164"/>
      <c r="DE8" s="164"/>
      <c r="DF8" s="164"/>
      <c r="DG8" s="164"/>
      <c r="DH8" s="164"/>
      <c r="DI8" s="164"/>
      <c r="DJ8" s="164"/>
      <c r="DK8" s="164"/>
      <c r="DL8" s="164"/>
      <c r="DM8" s="164"/>
      <c r="DN8" s="164"/>
      <c r="DO8" s="164"/>
      <c r="DP8" s="164"/>
      <c r="DQ8" s="164"/>
      <c r="DR8" s="164"/>
      <c r="DS8" s="164"/>
      <c r="DT8" s="164"/>
      <c r="DU8" s="164"/>
      <c r="DV8" s="164"/>
      <c r="DW8" s="164"/>
      <c r="DX8" s="164"/>
      <c r="DY8" s="164"/>
      <c r="DZ8" s="164"/>
      <c r="EA8" s="164"/>
      <c r="EB8" s="164"/>
      <c r="EC8" s="164"/>
      <c r="ED8" s="164"/>
      <c r="EE8" s="164"/>
      <c r="EF8" s="164"/>
      <c r="EG8" s="164"/>
      <c r="EH8" s="164"/>
      <c r="EI8" s="164"/>
      <c r="EJ8" s="164"/>
      <c r="EK8" s="164"/>
      <c r="EL8" s="164"/>
      <c r="EM8" s="164"/>
      <c r="EN8" s="164"/>
      <c r="EO8" s="164"/>
      <c r="EP8" s="164"/>
      <c r="EQ8" s="164"/>
      <c r="ER8" s="164"/>
      <c r="ES8" s="164"/>
      <c r="ET8" s="164"/>
      <c r="EU8" s="164"/>
      <c r="EV8" s="164"/>
      <c r="EW8" s="164"/>
      <c r="EX8" s="164"/>
      <c r="EY8" s="164"/>
      <c r="EZ8" s="164"/>
      <c r="FA8" s="164"/>
      <c r="FB8" s="164"/>
      <c r="FC8" s="164"/>
      <c r="FD8" s="164"/>
      <c r="FE8" s="164"/>
      <c r="FF8" s="164"/>
      <c r="FG8" s="164"/>
      <c r="FH8" s="164"/>
      <c r="FI8" s="164"/>
      <c r="FJ8" s="164"/>
      <c r="FK8" s="164"/>
    </row>
    <row r="9" ht="6" customHeight="1"/>
    <row r="10" spans="1:167" s="2" customFormat="1" ht="27.75" customHeight="1">
      <c r="A10" s="169" t="s">
        <v>528</v>
      </c>
      <c r="B10" s="170"/>
      <c r="C10" s="170"/>
      <c r="D10" s="170"/>
      <c r="E10" s="171"/>
      <c r="F10" s="169" t="s">
        <v>1335</v>
      </c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1"/>
      <c r="W10" s="169" t="s">
        <v>1336</v>
      </c>
      <c r="X10" s="170"/>
      <c r="Y10" s="170"/>
      <c r="Z10" s="170"/>
      <c r="AA10" s="170"/>
      <c r="AB10" s="170"/>
      <c r="AC10" s="170"/>
      <c r="AD10" s="171"/>
      <c r="AE10" s="175" t="s">
        <v>1337</v>
      </c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7"/>
      <c r="BD10" s="169" t="s">
        <v>1338</v>
      </c>
      <c r="BE10" s="170"/>
      <c r="BF10" s="170"/>
      <c r="BG10" s="170"/>
      <c r="BH10" s="170"/>
      <c r="BI10" s="170"/>
      <c r="BJ10" s="170"/>
      <c r="BK10" s="170"/>
      <c r="BL10" s="170"/>
      <c r="BM10" s="171"/>
      <c r="BN10" s="169" t="s">
        <v>1339</v>
      </c>
      <c r="BO10" s="170"/>
      <c r="BP10" s="170"/>
      <c r="BQ10" s="170"/>
      <c r="BR10" s="170"/>
      <c r="BS10" s="170"/>
      <c r="BT10" s="170"/>
      <c r="BU10" s="170"/>
      <c r="BV10" s="170"/>
      <c r="BW10" s="171"/>
      <c r="BX10" s="169" t="s">
        <v>1340</v>
      </c>
      <c r="BY10" s="170"/>
      <c r="BZ10" s="170"/>
      <c r="CA10" s="170"/>
      <c r="CB10" s="170"/>
      <c r="CC10" s="170"/>
      <c r="CD10" s="170"/>
      <c r="CE10" s="170"/>
      <c r="CF10" s="170"/>
      <c r="CG10" s="171"/>
      <c r="CH10" s="169" t="s">
        <v>1341</v>
      </c>
      <c r="CI10" s="170"/>
      <c r="CJ10" s="170"/>
      <c r="CK10" s="170"/>
      <c r="CL10" s="170"/>
      <c r="CM10" s="170"/>
      <c r="CN10" s="170"/>
      <c r="CO10" s="170"/>
      <c r="CP10" s="170"/>
      <c r="CQ10" s="171"/>
      <c r="CR10" s="169" t="s">
        <v>1342</v>
      </c>
      <c r="CS10" s="170"/>
      <c r="CT10" s="170"/>
      <c r="CU10" s="170"/>
      <c r="CV10" s="170"/>
      <c r="CW10" s="170"/>
      <c r="CX10" s="170"/>
      <c r="CY10" s="170"/>
      <c r="CZ10" s="170"/>
      <c r="DA10" s="170"/>
      <c r="DB10" s="170"/>
      <c r="DC10" s="170"/>
      <c r="DD10" s="170"/>
      <c r="DE10" s="170"/>
      <c r="DF10" s="170"/>
      <c r="DG10" s="170"/>
      <c r="DH10" s="170"/>
      <c r="DI10" s="170"/>
      <c r="DJ10" s="170"/>
      <c r="DK10" s="171"/>
      <c r="DL10" s="175" t="s">
        <v>1343</v>
      </c>
      <c r="DM10" s="176"/>
      <c r="DN10" s="176"/>
      <c r="DO10" s="176"/>
      <c r="DP10" s="176"/>
      <c r="DQ10" s="176"/>
      <c r="DR10" s="176"/>
      <c r="DS10" s="176"/>
      <c r="DT10" s="176"/>
      <c r="DU10" s="176"/>
      <c r="DV10" s="176"/>
      <c r="DW10" s="176"/>
      <c r="DX10" s="176"/>
      <c r="DY10" s="176"/>
      <c r="DZ10" s="176"/>
      <c r="EA10" s="176"/>
      <c r="EB10" s="176"/>
      <c r="EC10" s="176"/>
      <c r="ED10" s="176"/>
      <c r="EE10" s="176"/>
      <c r="EF10" s="176"/>
      <c r="EG10" s="176"/>
      <c r="EH10" s="176"/>
      <c r="EI10" s="176"/>
      <c r="EJ10" s="176"/>
      <c r="EK10" s="176"/>
      <c r="EL10" s="176"/>
      <c r="EM10" s="176"/>
      <c r="EN10" s="176"/>
      <c r="EO10" s="176"/>
      <c r="EP10" s="176"/>
      <c r="EQ10" s="177"/>
      <c r="ER10" s="169" t="s">
        <v>458</v>
      </c>
      <c r="ES10" s="170"/>
      <c r="ET10" s="170"/>
      <c r="EU10" s="170"/>
      <c r="EV10" s="170"/>
      <c r="EW10" s="170"/>
      <c r="EX10" s="170"/>
      <c r="EY10" s="170"/>
      <c r="EZ10" s="170"/>
      <c r="FA10" s="170"/>
      <c r="FB10" s="171"/>
      <c r="FC10" s="169" t="s">
        <v>459</v>
      </c>
      <c r="FD10" s="170"/>
      <c r="FE10" s="170"/>
      <c r="FF10" s="170"/>
      <c r="FG10" s="170"/>
      <c r="FH10" s="170"/>
      <c r="FI10" s="170"/>
      <c r="FJ10" s="170"/>
      <c r="FK10" s="171"/>
    </row>
    <row r="11" spans="1:167" s="2" customFormat="1" ht="53.25" customHeight="1">
      <c r="A11" s="244"/>
      <c r="B11" s="245"/>
      <c r="C11" s="245"/>
      <c r="D11" s="245"/>
      <c r="E11" s="246"/>
      <c r="F11" s="244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6"/>
      <c r="W11" s="244"/>
      <c r="X11" s="245"/>
      <c r="Y11" s="245"/>
      <c r="Z11" s="245"/>
      <c r="AA11" s="245"/>
      <c r="AB11" s="245"/>
      <c r="AC11" s="245"/>
      <c r="AD11" s="246"/>
      <c r="AE11" s="169" t="s">
        <v>795</v>
      </c>
      <c r="AF11" s="170"/>
      <c r="AG11" s="170"/>
      <c r="AH11" s="170"/>
      <c r="AI11" s="170"/>
      <c r="AJ11" s="170"/>
      <c r="AK11" s="170"/>
      <c r="AL11" s="170"/>
      <c r="AM11" s="170"/>
      <c r="AN11" s="171"/>
      <c r="AO11" s="169" t="s">
        <v>796</v>
      </c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1"/>
      <c r="BD11" s="244"/>
      <c r="BE11" s="245"/>
      <c r="BF11" s="245"/>
      <c r="BG11" s="245"/>
      <c r="BH11" s="245"/>
      <c r="BI11" s="245"/>
      <c r="BJ11" s="245"/>
      <c r="BK11" s="245"/>
      <c r="BL11" s="245"/>
      <c r="BM11" s="246"/>
      <c r="BN11" s="244"/>
      <c r="BO11" s="245"/>
      <c r="BP11" s="245"/>
      <c r="BQ11" s="245"/>
      <c r="BR11" s="245"/>
      <c r="BS11" s="245"/>
      <c r="BT11" s="245"/>
      <c r="BU11" s="245"/>
      <c r="BV11" s="245"/>
      <c r="BW11" s="246"/>
      <c r="BX11" s="244"/>
      <c r="BY11" s="245"/>
      <c r="BZ11" s="245"/>
      <c r="CA11" s="245"/>
      <c r="CB11" s="245"/>
      <c r="CC11" s="245"/>
      <c r="CD11" s="245"/>
      <c r="CE11" s="245"/>
      <c r="CF11" s="245"/>
      <c r="CG11" s="246"/>
      <c r="CH11" s="244"/>
      <c r="CI11" s="245"/>
      <c r="CJ11" s="245"/>
      <c r="CK11" s="245"/>
      <c r="CL11" s="245"/>
      <c r="CM11" s="245"/>
      <c r="CN11" s="245"/>
      <c r="CO11" s="245"/>
      <c r="CP11" s="245"/>
      <c r="CQ11" s="246"/>
      <c r="CR11" s="172"/>
      <c r="CS11" s="173"/>
      <c r="CT11" s="173"/>
      <c r="CU11" s="173"/>
      <c r="CV11" s="173"/>
      <c r="CW11" s="173"/>
      <c r="CX11" s="173"/>
      <c r="CY11" s="173"/>
      <c r="CZ11" s="173"/>
      <c r="DA11" s="173"/>
      <c r="DB11" s="173"/>
      <c r="DC11" s="173"/>
      <c r="DD11" s="173"/>
      <c r="DE11" s="173"/>
      <c r="DF11" s="173"/>
      <c r="DG11" s="173"/>
      <c r="DH11" s="173"/>
      <c r="DI11" s="173"/>
      <c r="DJ11" s="173"/>
      <c r="DK11" s="174"/>
      <c r="DL11" s="169" t="s">
        <v>797</v>
      </c>
      <c r="DM11" s="170"/>
      <c r="DN11" s="170"/>
      <c r="DO11" s="170"/>
      <c r="DP11" s="170"/>
      <c r="DQ11" s="170"/>
      <c r="DR11" s="170"/>
      <c r="DS11" s="170"/>
      <c r="DT11" s="170"/>
      <c r="DU11" s="170"/>
      <c r="DV11" s="171"/>
      <c r="DW11" s="169" t="s">
        <v>798</v>
      </c>
      <c r="DX11" s="170"/>
      <c r="DY11" s="170"/>
      <c r="DZ11" s="170"/>
      <c r="EA11" s="170"/>
      <c r="EB11" s="170"/>
      <c r="EC11" s="170"/>
      <c r="ED11" s="170"/>
      <c r="EE11" s="170"/>
      <c r="EF11" s="170"/>
      <c r="EG11" s="170"/>
      <c r="EH11" s="171"/>
      <c r="EI11" s="169" t="s">
        <v>799</v>
      </c>
      <c r="EJ11" s="170"/>
      <c r="EK11" s="170"/>
      <c r="EL11" s="170"/>
      <c r="EM11" s="170"/>
      <c r="EN11" s="170"/>
      <c r="EO11" s="170"/>
      <c r="EP11" s="170"/>
      <c r="EQ11" s="171"/>
      <c r="ER11" s="244"/>
      <c r="ES11" s="245"/>
      <c r="ET11" s="245"/>
      <c r="EU11" s="245"/>
      <c r="EV11" s="245"/>
      <c r="EW11" s="245"/>
      <c r="EX11" s="245"/>
      <c r="EY11" s="245"/>
      <c r="EZ11" s="245"/>
      <c r="FA11" s="245"/>
      <c r="FB11" s="246"/>
      <c r="FC11" s="244"/>
      <c r="FD11" s="245"/>
      <c r="FE11" s="245"/>
      <c r="FF11" s="245"/>
      <c r="FG11" s="245"/>
      <c r="FH11" s="245"/>
      <c r="FI11" s="245"/>
      <c r="FJ11" s="245"/>
      <c r="FK11" s="246"/>
    </row>
    <row r="12" spans="1:167" s="2" customFormat="1" ht="63.75" customHeight="1">
      <c r="A12" s="172"/>
      <c r="B12" s="173"/>
      <c r="C12" s="173"/>
      <c r="D12" s="173"/>
      <c r="E12" s="174"/>
      <c r="F12" s="172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4"/>
      <c r="W12" s="172"/>
      <c r="X12" s="173"/>
      <c r="Y12" s="173"/>
      <c r="Z12" s="173"/>
      <c r="AA12" s="173"/>
      <c r="AB12" s="173"/>
      <c r="AC12" s="173"/>
      <c r="AD12" s="174"/>
      <c r="AE12" s="172"/>
      <c r="AF12" s="173"/>
      <c r="AG12" s="173"/>
      <c r="AH12" s="173"/>
      <c r="AI12" s="173"/>
      <c r="AJ12" s="173"/>
      <c r="AK12" s="173"/>
      <c r="AL12" s="173"/>
      <c r="AM12" s="173"/>
      <c r="AN12" s="174"/>
      <c r="AO12" s="172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4"/>
      <c r="BD12" s="172"/>
      <c r="BE12" s="173"/>
      <c r="BF12" s="173"/>
      <c r="BG12" s="173"/>
      <c r="BH12" s="173"/>
      <c r="BI12" s="173"/>
      <c r="BJ12" s="173"/>
      <c r="BK12" s="173"/>
      <c r="BL12" s="173"/>
      <c r="BM12" s="174"/>
      <c r="BN12" s="172"/>
      <c r="BO12" s="173"/>
      <c r="BP12" s="173"/>
      <c r="BQ12" s="173"/>
      <c r="BR12" s="173"/>
      <c r="BS12" s="173"/>
      <c r="BT12" s="173"/>
      <c r="BU12" s="173"/>
      <c r="BV12" s="173"/>
      <c r="BW12" s="174"/>
      <c r="BX12" s="172"/>
      <c r="BY12" s="173"/>
      <c r="BZ12" s="173"/>
      <c r="CA12" s="173"/>
      <c r="CB12" s="173"/>
      <c r="CC12" s="173"/>
      <c r="CD12" s="173"/>
      <c r="CE12" s="173"/>
      <c r="CF12" s="173"/>
      <c r="CG12" s="174"/>
      <c r="CH12" s="172"/>
      <c r="CI12" s="173"/>
      <c r="CJ12" s="173"/>
      <c r="CK12" s="173"/>
      <c r="CL12" s="173"/>
      <c r="CM12" s="173"/>
      <c r="CN12" s="173"/>
      <c r="CO12" s="173"/>
      <c r="CP12" s="173"/>
      <c r="CQ12" s="174"/>
      <c r="CR12" s="175" t="s">
        <v>800</v>
      </c>
      <c r="CS12" s="176"/>
      <c r="CT12" s="176"/>
      <c r="CU12" s="176"/>
      <c r="CV12" s="176"/>
      <c r="CW12" s="176"/>
      <c r="CX12" s="176"/>
      <c r="CY12" s="176"/>
      <c r="CZ12" s="176"/>
      <c r="DA12" s="177"/>
      <c r="DB12" s="175" t="s">
        <v>801</v>
      </c>
      <c r="DC12" s="176"/>
      <c r="DD12" s="176"/>
      <c r="DE12" s="176"/>
      <c r="DF12" s="176"/>
      <c r="DG12" s="176"/>
      <c r="DH12" s="176"/>
      <c r="DI12" s="176"/>
      <c r="DJ12" s="176"/>
      <c r="DK12" s="177"/>
      <c r="DL12" s="172"/>
      <c r="DM12" s="173"/>
      <c r="DN12" s="173"/>
      <c r="DO12" s="173"/>
      <c r="DP12" s="173"/>
      <c r="DQ12" s="173"/>
      <c r="DR12" s="173"/>
      <c r="DS12" s="173"/>
      <c r="DT12" s="173"/>
      <c r="DU12" s="173"/>
      <c r="DV12" s="174"/>
      <c r="DW12" s="172"/>
      <c r="DX12" s="173"/>
      <c r="DY12" s="173"/>
      <c r="DZ12" s="173"/>
      <c r="EA12" s="173"/>
      <c r="EB12" s="173"/>
      <c r="EC12" s="173"/>
      <c r="ED12" s="173"/>
      <c r="EE12" s="173"/>
      <c r="EF12" s="173"/>
      <c r="EG12" s="173"/>
      <c r="EH12" s="174"/>
      <c r="EI12" s="172"/>
      <c r="EJ12" s="173"/>
      <c r="EK12" s="173"/>
      <c r="EL12" s="173"/>
      <c r="EM12" s="173"/>
      <c r="EN12" s="173"/>
      <c r="EO12" s="173"/>
      <c r="EP12" s="173"/>
      <c r="EQ12" s="174"/>
      <c r="ER12" s="172"/>
      <c r="ES12" s="173"/>
      <c r="ET12" s="173"/>
      <c r="EU12" s="173"/>
      <c r="EV12" s="173"/>
      <c r="EW12" s="173"/>
      <c r="EX12" s="173"/>
      <c r="EY12" s="173"/>
      <c r="EZ12" s="173"/>
      <c r="FA12" s="173"/>
      <c r="FB12" s="174"/>
      <c r="FC12" s="172"/>
      <c r="FD12" s="173"/>
      <c r="FE12" s="173"/>
      <c r="FF12" s="173"/>
      <c r="FG12" s="173"/>
      <c r="FH12" s="173"/>
      <c r="FI12" s="173"/>
      <c r="FJ12" s="173"/>
      <c r="FK12" s="174"/>
    </row>
    <row r="13" spans="1:167" s="2" customFormat="1" ht="24.75" customHeight="1">
      <c r="A13" s="374">
        <v>1</v>
      </c>
      <c r="B13" s="375"/>
      <c r="C13" s="375"/>
      <c r="D13" s="375"/>
      <c r="E13" s="376"/>
      <c r="F13" s="419"/>
      <c r="G13" s="420"/>
      <c r="H13" s="420"/>
      <c r="I13" s="420"/>
      <c r="J13" s="420"/>
      <c r="K13" s="420"/>
      <c r="L13" s="420"/>
      <c r="M13" s="420"/>
      <c r="N13" s="420"/>
      <c r="O13" s="420"/>
      <c r="P13" s="420"/>
      <c r="Q13" s="420"/>
      <c r="R13" s="420"/>
      <c r="S13" s="420"/>
      <c r="T13" s="420"/>
      <c r="U13" s="420"/>
      <c r="V13" s="421"/>
      <c r="W13" s="374"/>
      <c r="X13" s="375"/>
      <c r="Y13" s="375"/>
      <c r="Z13" s="375"/>
      <c r="AA13" s="375"/>
      <c r="AB13" s="375"/>
      <c r="AC13" s="375"/>
      <c r="AD13" s="376"/>
      <c r="AE13" s="332" t="s">
        <v>802</v>
      </c>
      <c r="AF13" s="332"/>
      <c r="AG13" s="332"/>
      <c r="AH13" s="332"/>
      <c r="AI13" s="332"/>
      <c r="AJ13" s="332"/>
      <c r="AK13" s="332"/>
      <c r="AL13" s="332"/>
      <c r="AM13" s="332"/>
      <c r="AN13" s="332"/>
      <c r="AO13" s="405"/>
      <c r="AP13" s="405"/>
      <c r="AQ13" s="405"/>
      <c r="AR13" s="405"/>
      <c r="AS13" s="405"/>
      <c r="AT13" s="405"/>
      <c r="AU13" s="405"/>
      <c r="AV13" s="405"/>
      <c r="AW13" s="405"/>
      <c r="AX13" s="405"/>
      <c r="AY13" s="405"/>
      <c r="AZ13" s="405"/>
      <c r="BA13" s="405"/>
      <c r="BB13" s="405"/>
      <c r="BC13" s="405"/>
      <c r="BD13" s="388"/>
      <c r="BE13" s="389"/>
      <c r="BF13" s="389"/>
      <c r="BG13" s="389"/>
      <c r="BH13" s="389"/>
      <c r="BI13" s="389"/>
      <c r="BJ13" s="389"/>
      <c r="BK13" s="389"/>
      <c r="BL13" s="389"/>
      <c r="BM13" s="390"/>
      <c r="BN13" s="388"/>
      <c r="BO13" s="389"/>
      <c r="BP13" s="389"/>
      <c r="BQ13" s="389"/>
      <c r="BR13" s="389"/>
      <c r="BS13" s="389"/>
      <c r="BT13" s="389"/>
      <c r="BU13" s="389"/>
      <c r="BV13" s="389"/>
      <c r="BW13" s="390"/>
      <c r="BX13" s="388"/>
      <c r="BY13" s="389"/>
      <c r="BZ13" s="389"/>
      <c r="CA13" s="389"/>
      <c r="CB13" s="389"/>
      <c r="CC13" s="389"/>
      <c r="CD13" s="389"/>
      <c r="CE13" s="389"/>
      <c r="CF13" s="389"/>
      <c r="CG13" s="390"/>
      <c r="CH13" s="388"/>
      <c r="CI13" s="389"/>
      <c r="CJ13" s="389"/>
      <c r="CK13" s="389"/>
      <c r="CL13" s="389"/>
      <c r="CM13" s="389"/>
      <c r="CN13" s="389"/>
      <c r="CO13" s="389"/>
      <c r="CP13" s="389"/>
      <c r="CQ13" s="390"/>
      <c r="CR13" s="365"/>
      <c r="CS13" s="366"/>
      <c r="CT13" s="366"/>
      <c r="CU13" s="366"/>
      <c r="CV13" s="366"/>
      <c r="CW13" s="366"/>
      <c r="CX13" s="366"/>
      <c r="CY13" s="366"/>
      <c r="CZ13" s="366"/>
      <c r="DA13" s="367"/>
      <c r="DB13" s="365"/>
      <c r="DC13" s="366"/>
      <c r="DD13" s="366"/>
      <c r="DE13" s="366"/>
      <c r="DF13" s="366"/>
      <c r="DG13" s="366"/>
      <c r="DH13" s="366"/>
      <c r="DI13" s="366"/>
      <c r="DJ13" s="366"/>
      <c r="DK13" s="367"/>
      <c r="DL13" s="365"/>
      <c r="DM13" s="366"/>
      <c r="DN13" s="366"/>
      <c r="DO13" s="366"/>
      <c r="DP13" s="366"/>
      <c r="DQ13" s="366"/>
      <c r="DR13" s="366"/>
      <c r="DS13" s="366"/>
      <c r="DT13" s="366"/>
      <c r="DU13" s="366"/>
      <c r="DV13" s="367"/>
      <c r="DW13" s="365"/>
      <c r="DX13" s="366"/>
      <c r="DY13" s="366"/>
      <c r="DZ13" s="366"/>
      <c r="EA13" s="366"/>
      <c r="EB13" s="366"/>
      <c r="EC13" s="366"/>
      <c r="ED13" s="366"/>
      <c r="EE13" s="366"/>
      <c r="EF13" s="366"/>
      <c r="EG13" s="366"/>
      <c r="EH13" s="367"/>
      <c r="EI13" s="365"/>
      <c r="EJ13" s="366"/>
      <c r="EK13" s="366"/>
      <c r="EL13" s="366"/>
      <c r="EM13" s="366"/>
      <c r="EN13" s="366"/>
      <c r="EO13" s="366"/>
      <c r="EP13" s="366"/>
      <c r="EQ13" s="367"/>
      <c r="ER13" s="365"/>
      <c r="ES13" s="366"/>
      <c r="ET13" s="366"/>
      <c r="EU13" s="366"/>
      <c r="EV13" s="366"/>
      <c r="EW13" s="366"/>
      <c r="EX13" s="366"/>
      <c r="EY13" s="366"/>
      <c r="EZ13" s="366"/>
      <c r="FA13" s="366"/>
      <c r="FB13" s="367"/>
      <c r="FC13" s="374"/>
      <c r="FD13" s="375"/>
      <c r="FE13" s="375"/>
      <c r="FF13" s="375"/>
      <c r="FG13" s="375"/>
      <c r="FH13" s="375"/>
      <c r="FI13" s="375"/>
      <c r="FJ13" s="375"/>
      <c r="FK13" s="376"/>
    </row>
    <row r="14" spans="1:167" s="2" customFormat="1" ht="24.75" customHeight="1">
      <c r="A14" s="413"/>
      <c r="B14" s="414"/>
      <c r="C14" s="414"/>
      <c r="D14" s="414"/>
      <c r="E14" s="415"/>
      <c r="F14" s="422"/>
      <c r="G14" s="423"/>
      <c r="H14" s="423"/>
      <c r="I14" s="423"/>
      <c r="J14" s="423"/>
      <c r="K14" s="423"/>
      <c r="L14" s="423"/>
      <c r="M14" s="423"/>
      <c r="N14" s="423"/>
      <c r="O14" s="423"/>
      <c r="P14" s="423"/>
      <c r="Q14" s="423"/>
      <c r="R14" s="423"/>
      <c r="S14" s="423"/>
      <c r="T14" s="423"/>
      <c r="U14" s="423"/>
      <c r="V14" s="424"/>
      <c r="W14" s="413"/>
      <c r="X14" s="414"/>
      <c r="Y14" s="414"/>
      <c r="Z14" s="414"/>
      <c r="AA14" s="414"/>
      <c r="AB14" s="414"/>
      <c r="AC14" s="414"/>
      <c r="AD14" s="415"/>
      <c r="AE14" s="332" t="s">
        <v>803</v>
      </c>
      <c r="AF14" s="332"/>
      <c r="AG14" s="332"/>
      <c r="AH14" s="332"/>
      <c r="AI14" s="332"/>
      <c r="AJ14" s="332"/>
      <c r="AK14" s="332"/>
      <c r="AL14" s="332"/>
      <c r="AM14" s="332"/>
      <c r="AN14" s="332"/>
      <c r="AO14" s="405"/>
      <c r="AP14" s="405"/>
      <c r="AQ14" s="405"/>
      <c r="AR14" s="405"/>
      <c r="AS14" s="405"/>
      <c r="AT14" s="405"/>
      <c r="AU14" s="405"/>
      <c r="AV14" s="405"/>
      <c r="AW14" s="405"/>
      <c r="AX14" s="405"/>
      <c r="AY14" s="405"/>
      <c r="AZ14" s="405"/>
      <c r="BA14" s="405"/>
      <c r="BB14" s="405"/>
      <c r="BC14" s="405"/>
      <c r="BD14" s="416"/>
      <c r="BE14" s="417"/>
      <c r="BF14" s="417"/>
      <c r="BG14" s="417"/>
      <c r="BH14" s="417"/>
      <c r="BI14" s="417"/>
      <c r="BJ14" s="417"/>
      <c r="BK14" s="417"/>
      <c r="BL14" s="417"/>
      <c r="BM14" s="418"/>
      <c r="BN14" s="416"/>
      <c r="BO14" s="417"/>
      <c r="BP14" s="417"/>
      <c r="BQ14" s="417"/>
      <c r="BR14" s="417"/>
      <c r="BS14" s="417"/>
      <c r="BT14" s="417"/>
      <c r="BU14" s="417"/>
      <c r="BV14" s="417"/>
      <c r="BW14" s="418"/>
      <c r="BX14" s="416"/>
      <c r="BY14" s="417"/>
      <c r="BZ14" s="417"/>
      <c r="CA14" s="417"/>
      <c r="CB14" s="417"/>
      <c r="CC14" s="417"/>
      <c r="CD14" s="417"/>
      <c r="CE14" s="417"/>
      <c r="CF14" s="417"/>
      <c r="CG14" s="418"/>
      <c r="CH14" s="416"/>
      <c r="CI14" s="417"/>
      <c r="CJ14" s="417"/>
      <c r="CK14" s="417"/>
      <c r="CL14" s="417"/>
      <c r="CM14" s="417"/>
      <c r="CN14" s="417"/>
      <c r="CO14" s="417"/>
      <c r="CP14" s="417"/>
      <c r="CQ14" s="418"/>
      <c r="CR14" s="410"/>
      <c r="CS14" s="411"/>
      <c r="CT14" s="411"/>
      <c r="CU14" s="411"/>
      <c r="CV14" s="411"/>
      <c r="CW14" s="411"/>
      <c r="CX14" s="411"/>
      <c r="CY14" s="411"/>
      <c r="CZ14" s="411"/>
      <c r="DA14" s="412"/>
      <c r="DB14" s="410"/>
      <c r="DC14" s="411"/>
      <c r="DD14" s="411"/>
      <c r="DE14" s="411"/>
      <c r="DF14" s="411"/>
      <c r="DG14" s="411"/>
      <c r="DH14" s="411"/>
      <c r="DI14" s="411"/>
      <c r="DJ14" s="411"/>
      <c r="DK14" s="412"/>
      <c r="DL14" s="410"/>
      <c r="DM14" s="411"/>
      <c r="DN14" s="411"/>
      <c r="DO14" s="411"/>
      <c r="DP14" s="411"/>
      <c r="DQ14" s="411"/>
      <c r="DR14" s="411"/>
      <c r="DS14" s="411"/>
      <c r="DT14" s="411"/>
      <c r="DU14" s="411"/>
      <c r="DV14" s="412"/>
      <c r="DW14" s="410"/>
      <c r="DX14" s="411"/>
      <c r="DY14" s="411"/>
      <c r="DZ14" s="411"/>
      <c r="EA14" s="411"/>
      <c r="EB14" s="411"/>
      <c r="EC14" s="411"/>
      <c r="ED14" s="411"/>
      <c r="EE14" s="411"/>
      <c r="EF14" s="411"/>
      <c r="EG14" s="411"/>
      <c r="EH14" s="412"/>
      <c r="EI14" s="410"/>
      <c r="EJ14" s="411"/>
      <c r="EK14" s="411"/>
      <c r="EL14" s="411"/>
      <c r="EM14" s="411"/>
      <c r="EN14" s="411"/>
      <c r="EO14" s="411"/>
      <c r="EP14" s="411"/>
      <c r="EQ14" s="412"/>
      <c r="ER14" s="410"/>
      <c r="ES14" s="411"/>
      <c r="ET14" s="411"/>
      <c r="EU14" s="411"/>
      <c r="EV14" s="411"/>
      <c r="EW14" s="411"/>
      <c r="EX14" s="411"/>
      <c r="EY14" s="411"/>
      <c r="EZ14" s="411"/>
      <c r="FA14" s="411"/>
      <c r="FB14" s="412"/>
      <c r="FC14" s="413"/>
      <c r="FD14" s="414"/>
      <c r="FE14" s="414"/>
      <c r="FF14" s="414"/>
      <c r="FG14" s="414"/>
      <c r="FH14" s="414"/>
      <c r="FI14" s="414"/>
      <c r="FJ14" s="414"/>
      <c r="FK14" s="415"/>
    </row>
    <row r="15" spans="1:167" s="2" customFormat="1" ht="24.75" customHeight="1">
      <c r="A15" s="377"/>
      <c r="B15" s="378"/>
      <c r="C15" s="378"/>
      <c r="D15" s="378"/>
      <c r="E15" s="379"/>
      <c r="F15" s="425"/>
      <c r="G15" s="426"/>
      <c r="H15" s="426"/>
      <c r="I15" s="426"/>
      <c r="J15" s="426"/>
      <c r="K15" s="426"/>
      <c r="L15" s="426"/>
      <c r="M15" s="426"/>
      <c r="N15" s="426"/>
      <c r="O15" s="426"/>
      <c r="P15" s="426"/>
      <c r="Q15" s="426"/>
      <c r="R15" s="426"/>
      <c r="S15" s="426"/>
      <c r="T15" s="426"/>
      <c r="U15" s="426"/>
      <c r="V15" s="427"/>
      <c r="W15" s="377"/>
      <c r="X15" s="378"/>
      <c r="Y15" s="378"/>
      <c r="Z15" s="378"/>
      <c r="AA15" s="378"/>
      <c r="AB15" s="378"/>
      <c r="AC15" s="378"/>
      <c r="AD15" s="379"/>
      <c r="AE15" s="332" t="s">
        <v>804</v>
      </c>
      <c r="AF15" s="332"/>
      <c r="AG15" s="332"/>
      <c r="AH15" s="332"/>
      <c r="AI15" s="332"/>
      <c r="AJ15" s="332"/>
      <c r="AK15" s="332"/>
      <c r="AL15" s="332"/>
      <c r="AM15" s="332"/>
      <c r="AN15" s="332"/>
      <c r="AO15" s="405"/>
      <c r="AP15" s="405"/>
      <c r="AQ15" s="405"/>
      <c r="AR15" s="405"/>
      <c r="AS15" s="405"/>
      <c r="AT15" s="405"/>
      <c r="AU15" s="405"/>
      <c r="AV15" s="405"/>
      <c r="AW15" s="405"/>
      <c r="AX15" s="405"/>
      <c r="AY15" s="405"/>
      <c r="AZ15" s="405"/>
      <c r="BA15" s="405"/>
      <c r="BB15" s="405"/>
      <c r="BC15" s="405"/>
      <c r="BD15" s="391"/>
      <c r="BE15" s="392"/>
      <c r="BF15" s="392"/>
      <c r="BG15" s="392"/>
      <c r="BH15" s="392"/>
      <c r="BI15" s="392"/>
      <c r="BJ15" s="392"/>
      <c r="BK15" s="392"/>
      <c r="BL15" s="392"/>
      <c r="BM15" s="393"/>
      <c r="BN15" s="391"/>
      <c r="BO15" s="392"/>
      <c r="BP15" s="392"/>
      <c r="BQ15" s="392"/>
      <c r="BR15" s="392"/>
      <c r="BS15" s="392"/>
      <c r="BT15" s="392"/>
      <c r="BU15" s="392"/>
      <c r="BV15" s="392"/>
      <c r="BW15" s="393"/>
      <c r="BX15" s="391"/>
      <c r="BY15" s="392"/>
      <c r="BZ15" s="392"/>
      <c r="CA15" s="392"/>
      <c r="CB15" s="392"/>
      <c r="CC15" s="392"/>
      <c r="CD15" s="392"/>
      <c r="CE15" s="392"/>
      <c r="CF15" s="392"/>
      <c r="CG15" s="393"/>
      <c r="CH15" s="391"/>
      <c r="CI15" s="392"/>
      <c r="CJ15" s="392"/>
      <c r="CK15" s="392"/>
      <c r="CL15" s="392"/>
      <c r="CM15" s="392"/>
      <c r="CN15" s="392"/>
      <c r="CO15" s="392"/>
      <c r="CP15" s="392"/>
      <c r="CQ15" s="393"/>
      <c r="CR15" s="368"/>
      <c r="CS15" s="369"/>
      <c r="CT15" s="369"/>
      <c r="CU15" s="369"/>
      <c r="CV15" s="369"/>
      <c r="CW15" s="369"/>
      <c r="CX15" s="369"/>
      <c r="CY15" s="369"/>
      <c r="CZ15" s="369"/>
      <c r="DA15" s="370"/>
      <c r="DB15" s="368"/>
      <c r="DC15" s="369"/>
      <c r="DD15" s="369"/>
      <c r="DE15" s="369"/>
      <c r="DF15" s="369"/>
      <c r="DG15" s="369"/>
      <c r="DH15" s="369"/>
      <c r="DI15" s="369"/>
      <c r="DJ15" s="369"/>
      <c r="DK15" s="370"/>
      <c r="DL15" s="368"/>
      <c r="DM15" s="369"/>
      <c r="DN15" s="369"/>
      <c r="DO15" s="369"/>
      <c r="DP15" s="369"/>
      <c r="DQ15" s="369"/>
      <c r="DR15" s="369"/>
      <c r="DS15" s="369"/>
      <c r="DT15" s="369"/>
      <c r="DU15" s="369"/>
      <c r="DV15" s="370"/>
      <c r="DW15" s="368"/>
      <c r="DX15" s="369"/>
      <c r="DY15" s="369"/>
      <c r="DZ15" s="369"/>
      <c r="EA15" s="369"/>
      <c r="EB15" s="369"/>
      <c r="EC15" s="369"/>
      <c r="ED15" s="369"/>
      <c r="EE15" s="369"/>
      <c r="EF15" s="369"/>
      <c r="EG15" s="369"/>
      <c r="EH15" s="370"/>
      <c r="EI15" s="368"/>
      <c r="EJ15" s="369"/>
      <c r="EK15" s="369"/>
      <c r="EL15" s="369"/>
      <c r="EM15" s="369"/>
      <c r="EN15" s="369"/>
      <c r="EO15" s="369"/>
      <c r="EP15" s="369"/>
      <c r="EQ15" s="370"/>
      <c r="ER15" s="368"/>
      <c r="ES15" s="369"/>
      <c r="ET15" s="369"/>
      <c r="EU15" s="369"/>
      <c r="EV15" s="369"/>
      <c r="EW15" s="369"/>
      <c r="EX15" s="369"/>
      <c r="EY15" s="369"/>
      <c r="EZ15" s="369"/>
      <c r="FA15" s="369"/>
      <c r="FB15" s="370"/>
      <c r="FC15" s="377"/>
      <c r="FD15" s="378"/>
      <c r="FE15" s="378"/>
      <c r="FF15" s="378"/>
      <c r="FG15" s="378"/>
      <c r="FH15" s="378"/>
      <c r="FI15" s="378"/>
      <c r="FJ15" s="378"/>
      <c r="FK15" s="379"/>
    </row>
    <row r="16" spans="1:167" ht="24.75" customHeight="1">
      <c r="A16" s="374">
        <v>2</v>
      </c>
      <c r="B16" s="375"/>
      <c r="C16" s="375"/>
      <c r="D16" s="375"/>
      <c r="E16" s="376"/>
      <c r="F16" s="419"/>
      <c r="G16" s="420"/>
      <c r="H16" s="420"/>
      <c r="I16" s="420"/>
      <c r="J16" s="420"/>
      <c r="K16" s="420"/>
      <c r="L16" s="420"/>
      <c r="M16" s="420"/>
      <c r="N16" s="420"/>
      <c r="O16" s="420"/>
      <c r="P16" s="420"/>
      <c r="Q16" s="420"/>
      <c r="R16" s="420"/>
      <c r="S16" s="420"/>
      <c r="T16" s="420"/>
      <c r="U16" s="420"/>
      <c r="V16" s="421"/>
      <c r="W16" s="374"/>
      <c r="X16" s="375"/>
      <c r="Y16" s="375"/>
      <c r="Z16" s="375"/>
      <c r="AA16" s="375"/>
      <c r="AB16" s="375"/>
      <c r="AC16" s="375"/>
      <c r="AD16" s="376"/>
      <c r="AE16" s="332" t="s">
        <v>802</v>
      </c>
      <c r="AF16" s="332"/>
      <c r="AG16" s="332"/>
      <c r="AH16" s="332"/>
      <c r="AI16" s="332"/>
      <c r="AJ16" s="332"/>
      <c r="AK16" s="332"/>
      <c r="AL16" s="332"/>
      <c r="AM16" s="332"/>
      <c r="AN16" s="332"/>
      <c r="AO16" s="405"/>
      <c r="AP16" s="405"/>
      <c r="AQ16" s="405"/>
      <c r="AR16" s="405"/>
      <c r="AS16" s="405"/>
      <c r="AT16" s="405"/>
      <c r="AU16" s="405"/>
      <c r="AV16" s="405"/>
      <c r="AW16" s="405"/>
      <c r="AX16" s="405"/>
      <c r="AY16" s="405"/>
      <c r="AZ16" s="405"/>
      <c r="BA16" s="405"/>
      <c r="BB16" s="405"/>
      <c r="BC16" s="405"/>
      <c r="BD16" s="388"/>
      <c r="BE16" s="389"/>
      <c r="BF16" s="389"/>
      <c r="BG16" s="389"/>
      <c r="BH16" s="389"/>
      <c r="BI16" s="389"/>
      <c r="BJ16" s="389"/>
      <c r="BK16" s="389"/>
      <c r="BL16" s="389"/>
      <c r="BM16" s="390"/>
      <c r="BN16" s="388"/>
      <c r="BO16" s="389"/>
      <c r="BP16" s="389"/>
      <c r="BQ16" s="389"/>
      <c r="BR16" s="389"/>
      <c r="BS16" s="389"/>
      <c r="BT16" s="389"/>
      <c r="BU16" s="389"/>
      <c r="BV16" s="389"/>
      <c r="BW16" s="390"/>
      <c r="BX16" s="388"/>
      <c r="BY16" s="389"/>
      <c r="BZ16" s="389"/>
      <c r="CA16" s="389"/>
      <c r="CB16" s="389"/>
      <c r="CC16" s="389"/>
      <c r="CD16" s="389"/>
      <c r="CE16" s="389"/>
      <c r="CF16" s="389"/>
      <c r="CG16" s="390"/>
      <c r="CH16" s="388"/>
      <c r="CI16" s="389"/>
      <c r="CJ16" s="389"/>
      <c r="CK16" s="389"/>
      <c r="CL16" s="389"/>
      <c r="CM16" s="389"/>
      <c r="CN16" s="389"/>
      <c r="CO16" s="389"/>
      <c r="CP16" s="389"/>
      <c r="CQ16" s="390"/>
      <c r="CR16" s="365"/>
      <c r="CS16" s="366"/>
      <c r="CT16" s="366"/>
      <c r="CU16" s="366"/>
      <c r="CV16" s="366"/>
      <c r="CW16" s="366"/>
      <c r="CX16" s="366"/>
      <c r="CY16" s="366"/>
      <c r="CZ16" s="366"/>
      <c r="DA16" s="367"/>
      <c r="DB16" s="365"/>
      <c r="DC16" s="366"/>
      <c r="DD16" s="366"/>
      <c r="DE16" s="366"/>
      <c r="DF16" s="366"/>
      <c r="DG16" s="366"/>
      <c r="DH16" s="366"/>
      <c r="DI16" s="366"/>
      <c r="DJ16" s="366"/>
      <c r="DK16" s="367"/>
      <c r="DL16" s="365"/>
      <c r="DM16" s="366"/>
      <c r="DN16" s="366"/>
      <c r="DO16" s="366"/>
      <c r="DP16" s="366"/>
      <c r="DQ16" s="366"/>
      <c r="DR16" s="366"/>
      <c r="DS16" s="366"/>
      <c r="DT16" s="366"/>
      <c r="DU16" s="366"/>
      <c r="DV16" s="367"/>
      <c r="DW16" s="365"/>
      <c r="DX16" s="366"/>
      <c r="DY16" s="366"/>
      <c r="DZ16" s="366"/>
      <c r="EA16" s="366"/>
      <c r="EB16" s="366"/>
      <c r="EC16" s="366"/>
      <c r="ED16" s="366"/>
      <c r="EE16" s="366"/>
      <c r="EF16" s="366"/>
      <c r="EG16" s="366"/>
      <c r="EH16" s="367"/>
      <c r="EI16" s="365"/>
      <c r="EJ16" s="366"/>
      <c r="EK16" s="366"/>
      <c r="EL16" s="366"/>
      <c r="EM16" s="366"/>
      <c r="EN16" s="366"/>
      <c r="EO16" s="366"/>
      <c r="EP16" s="366"/>
      <c r="EQ16" s="367"/>
      <c r="ER16" s="365"/>
      <c r="ES16" s="366"/>
      <c r="ET16" s="366"/>
      <c r="EU16" s="366"/>
      <c r="EV16" s="366"/>
      <c r="EW16" s="366"/>
      <c r="EX16" s="366"/>
      <c r="EY16" s="366"/>
      <c r="EZ16" s="366"/>
      <c r="FA16" s="366"/>
      <c r="FB16" s="367"/>
      <c r="FC16" s="374"/>
      <c r="FD16" s="375"/>
      <c r="FE16" s="375"/>
      <c r="FF16" s="375"/>
      <c r="FG16" s="375"/>
      <c r="FH16" s="375"/>
      <c r="FI16" s="375"/>
      <c r="FJ16" s="375"/>
      <c r="FK16" s="376"/>
    </row>
    <row r="17" spans="1:167" ht="24.75" customHeight="1">
      <c r="A17" s="413"/>
      <c r="B17" s="414"/>
      <c r="C17" s="414"/>
      <c r="D17" s="414"/>
      <c r="E17" s="415"/>
      <c r="F17" s="422"/>
      <c r="G17" s="423"/>
      <c r="H17" s="423"/>
      <c r="I17" s="423"/>
      <c r="J17" s="423"/>
      <c r="K17" s="423"/>
      <c r="L17" s="423"/>
      <c r="M17" s="423"/>
      <c r="N17" s="423"/>
      <c r="O17" s="423"/>
      <c r="P17" s="423"/>
      <c r="Q17" s="423"/>
      <c r="R17" s="423"/>
      <c r="S17" s="423"/>
      <c r="T17" s="423"/>
      <c r="U17" s="423"/>
      <c r="V17" s="424"/>
      <c r="W17" s="413"/>
      <c r="X17" s="414"/>
      <c r="Y17" s="414"/>
      <c r="Z17" s="414"/>
      <c r="AA17" s="414"/>
      <c r="AB17" s="414"/>
      <c r="AC17" s="414"/>
      <c r="AD17" s="415"/>
      <c r="AE17" s="332" t="s">
        <v>803</v>
      </c>
      <c r="AF17" s="332"/>
      <c r="AG17" s="332"/>
      <c r="AH17" s="332"/>
      <c r="AI17" s="332"/>
      <c r="AJ17" s="332"/>
      <c r="AK17" s="332"/>
      <c r="AL17" s="332"/>
      <c r="AM17" s="332"/>
      <c r="AN17" s="332"/>
      <c r="AO17" s="405"/>
      <c r="AP17" s="405"/>
      <c r="AQ17" s="405"/>
      <c r="AR17" s="405"/>
      <c r="AS17" s="405"/>
      <c r="AT17" s="405"/>
      <c r="AU17" s="405"/>
      <c r="AV17" s="405"/>
      <c r="AW17" s="405"/>
      <c r="AX17" s="405"/>
      <c r="AY17" s="405"/>
      <c r="AZ17" s="405"/>
      <c r="BA17" s="405"/>
      <c r="BB17" s="405"/>
      <c r="BC17" s="405"/>
      <c r="BD17" s="416"/>
      <c r="BE17" s="417"/>
      <c r="BF17" s="417"/>
      <c r="BG17" s="417"/>
      <c r="BH17" s="417"/>
      <c r="BI17" s="417"/>
      <c r="BJ17" s="417"/>
      <c r="BK17" s="417"/>
      <c r="BL17" s="417"/>
      <c r="BM17" s="418"/>
      <c r="BN17" s="416"/>
      <c r="BO17" s="417"/>
      <c r="BP17" s="417"/>
      <c r="BQ17" s="417"/>
      <c r="BR17" s="417"/>
      <c r="BS17" s="417"/>
      <c r="BT17" s="417"/>
      <c r="BU17" s="417"/>
      <c r="BV17" s="417"/>
      <c r="BW17" s="418"/>
      <c r="BX17" s="416"/>
      <c r="BY17" s="417"/>
      <c r="BZ17" s="417"/>
      <c r="CA17" s="417"/>
      <c r="CB17" s="417"/>
      <c r="CC17" s="417"/>
      <c r="CD17" s="417"/>
      <c r="CE17" s="417"/>
      <c r="CF17" s="417"/>
      <c r="CG17" s="418"/>
      <c r="CH17" s="416"/>
      <c r="CI17" s="417"/>
      <c r="CJ17" s="417"/>
      <c r="CK17" s="417"/>
      <c r="CL17" s="417"/>
      <c r="CM17" s="417"/>
      <c r="CN17" s="417"/>
      <c r="CO17" s="417"/>
      <c r="CP17" s="417"/>
      <c r="CQ17" s="418"/>
      <c r="CR17" s="410"/>
      <c r="CS17" s="411"/>
      <c r="CT17" s="411"/>
      <c r="CU17" s="411"/>
      <c r="CV17" s="411"/>
      <c r="CW17" s="411"/>
      <c r="CX17" s="411"/>
      <c r="CY17" s="411"/>
      <c r="CZ17" s="411"/>
      <c r="DA17" s="412"/>
      <c r="DB17" s="410"/>
      <c r="DC17" s="411"/>
      <c r="DD17" s="411"/>
      <c r="DE17" s="411"/>
      <c r="DF17" s="411"/>
      <c r="DG17" s="411"/>
      <c r="DH17" s="411"/>
      <c r="DI17" s="411"/>
      <c r="DJ17" s="411"/>
      <c r="DK17" s="412"/>
      <c r="DL17" s="410"/>
      <c r="DM17" s="411"/>
      <c r="DN17" s="411"/>
      <c r="DO17" s="411"/>
      <c r="DP17" s="411"/>
      <c r="DQ17" s="411"/>
      <c r="DR17" s="411"/>
      <c r="DS17" s="411"/>
      <c r="DT17" s="411"/>
      <c r="DU17" s="411"/>
      <c r="DV17" s="412"/>
      <c r="DW17" s="410"/>
      <c r="DX17" s="411"/>
      <c r="DY17" s="411"/>
      <c r="DZ17" s="411"/>
      <c r="EA17" s="411"/>
      <c r="EB17" s="411"/>
      <c r="EC17" s="411"/>
      <c r="ED17" s="411"/>
      <c r="EE17" s="411"/>
      <c r="EF17" s="411"/>
      <c r="EG17" s="411"/>
      <c r="EH17" s="412"/>
      <c r="EI17" s="410"/>
      <c r="EJ17" s="411"/>
      <c r="EK17" s="411"/>
      <c r="EL17" s="411"/>
      <c r="EM17" s="411"/>
      <c r="EN17" s="411"/>
      <c r="EO17" s="411"/>
      <c r="EP17" s="411"/>
      <c r="EQ17" s="412"/>
      <c r="ER17" s="410"/>
      <c r="ES17" s="411"/>
      <c r="ET17" s="411"/>
      <c r="EU17" s="411"/>
      <c r="EV17" s="411"/>
      <c r="EW17" s="411"/>
      <c r="EX17" s="411"/>
      <c r="EY17" s="411"/>
      <c r="EZ17" s="411"/>
      <c r="FA17" s="411"/>
      <c r="FB17" s="412"/>
      <c r="FC17" s="413"/>
      <c r="FD17" s="414"/>
      <c r="FE17" s="414"/>
      <c r="FF17" s="414"/>
      <c r="FG17" s="414"/>
      <c r="FH17" s="414"/>
      <c r="FI17" s="414"/>
      <c r="FJ17" s="414"/>
      <c r="FK17" s="415"/>
    </row>
    <row r="18" spans="1:167" ht="24.75" customHeight="1">
      <c r="A18" s="377"/>
      <c r="B18" s="378"/>
      <c r="C18" s="378"/>
      <c r="D18" s="378"/>
      <c r="E18" s="379"/>
      <c r="F18" s="425"/>
      <c r="G18" s="426"/>
      <c r="H18" s="426"/>
      <c r="I18" s="426"/>
      <c r="J18" s="426"/>
      <c r="K18" s="426"/>
      <c r="L18" s="426"/>
      <c r="M18" s="426"/>
      <c r="N18" s="426"/>
      <c r="O18" s="426"/>
      <c r="P18" s="426"/>
      <c r="Q18" s="426"/>
      <c r="R18" s="426"/>
      <c r="S18" s="426"/>
      <c r="T18" s="426"/>
      <c r="U18" s="426"/>
      <c r="V18" s="427"/>
      <c r="W18" s="377"/>
      <c r="X18" s="378"/>
      <c r="Y18" s="378"/>
      <c r="Z18" s="378"/>
      <c r="AA18" s="378"/>
      <c r="AB18" s="378"/>
      <c r="AC18" s="378"/>
      <c r="AD18" s="379"/>
      <c r="AE18" s="332" t="s">
        <v>804</v>
      </c>
      <c r="AF18" s="332"/>
      <c r="AG18" s="332"/>
      <c r="AH18" s="332"/>
      <c r="AI18" s="332"/>
      <c r="AJ18" s="332"/>
      <c r="AK18" s="332"/>
      <c r="AL18" s="332"/>
      <c r="AM18" s="332"/>
      <c r="AN18" s="332"/>
      <c r="AO18" s="405"/>
      <c r="AP18" s="405"/>
      <c r="AQ18" s="405"/>
      <c r="AR18" s="405"/>
      <c r="AS18" s="405"/>
      <c r="AT18" s="405"/>
      <c r="AU18" s="405"/>
      <c r="AV18" s="405"/>
      <c r="AW18" s="405"/>
      <c r="AX18" s="405"/>
      <c r="AY18" s="405"/>
      <c r="AZ18" s="405"/>
      <c r="BA18" s="405"/>
      <c r="BB18" s="405"/>
      <c r="BC18" s="405"/>
      <c r="BD18" s="391"/>
      <c r="BE18" s="392"/>
      <c r="BF18" s="392"/>
      <c r="BG18" s="392"/>
      <c r="BH18" s="392"/>
      <c r="BI18" s="392"/>
      <c r="BJ18" s="392"/>
      <c r="BK18" s="392"/>
      <c r="BL18" s="392"/>
      <c r="BM18" s="393"/>
      <c r="BN18" s="391"/>
      <c r="BO18" s="392"/>
      <c r="BP18" s="392"/>
      <c r="BQ18" s="392"/>
      <c r="BR18" s="392"/>
      <c r="BS18" s="392"/>
      <c r="BT18" s="392"/>
      <c r="BU18" s="392"/>
      <c r="BV18" s="392"/>
      <c r="BW18" s="393"/>
      <c r="BX18" s="391"/>
      <c r="BY18" s="392"/>
      <c r="BZ18" s="392"/>
      <c r="CA18" s="392"/>
      <c r="CB18" s="392"/>
      <c r="CC18" s="392"/>
      <c r="CD18" s="392"/>
      <c r="CE18" s="392"/>
      <c r="CF18" s="392"/>
      <c r="CG18" s="393"/>
      <c r="CH18" s="391"/>
      <c r="CI18" s="392"/>
      <c r="CJ18" s="392"/>
      <c r="CK18" s="392"/>
      <c r="CL18" s="392"/>
      <c r="CM18" s="392"/>
      <c r="CN18" s="392"/>
      <c r="CO18" s="392"/>
      <c r="CP18" s="392"/>
      <c r="CQ18" s="393"/>
      <c r="CR18" s="368"/>
      <c r="CS18" s="369"/>
      <c r="CT18" s="369"/>
      <c r="CU18" s="369"/>
      <c r="CV18" s="369"/>
      <c r="CW18" s="369"/>
      <c r="CX18" s="369"/>
      <c r="CY18" s="369"/>
      <c r="CZ18" s="369"/>
      <c r="DA18" s="370"/>
      <c r="DB18" s="368"/>
      <c r="DC18" s="369"/>
      <c r="DD18" s="369"/>
      <c r="DE18" s="369"/>
      <c r="DF18" s="369"/>
      <c r="DG18" s="369"/>
      <c r="DH18" s="369"/>
      <c r="DI18" s="369"/>
      <c r="DJ18" s="369"/>
      <c r="DK18" s="370"/>
      <c r="DL18" s="368"/>
      <c r="DM18" s="369"/>
      <c r="DN18" s="369"/>
      <c r="DO18" s="369"/>
      <c r="DP18" s="369"/>
      <c r="DQ18" s="369"/>
      <c r="DR18" s="369"/>
      <c r="DS18" s="369"/>
      <c r="DT18" s="369"/>
      <c r="DU18" s="369"/>
      <c r="DV18" s="370"/>
      <c r="DW18" s="368"/>
      <c r="DX18" s="369"/>
      <c r="DY18" s="369"/>
      <c r="DZ18" s="369"/>
      <c r="EA18" s="369"/>
      <c r="EB18" s="369"/>
      <c r="EC18" s="369"/>
      <c r="ED18" s="369"/>
      <c r="EE18" s="369"/>
      <c r="EF18" s="369"/>
      <c r="EG18" s="369"/>
      <c r="EH18" s="370"/>
      <c r="EI18" s="368"/>
      <c r="EJ18" s="369"/>
      <c r="EK18" s="369"/>
      <c r="EL18" s="369"/>
      <c r="EM18" s="369"/>
      <c r="EN18" s="369"/>
      <c r="EO18" s="369"/>
      <c r="EP18" s="369"/>
      <c r="EQ18" s="370"/>
      <c r="ER18" s="368"/>
      <c r="ES18" s="369"/>
      <c r="ET18" s="369"/>
      <c r="EU18" s="369"/>
      <c r="EV18" s="369"/>
      <c r="EW18" s="369"/>
      <c r="EX18" s="369"/>
      <c r="EY18" s="369"/>
      <c r="EZ18" s="369"/>
      <c r="FA18" s="369"/>
      <c r="FB18" s="370"/>
      <c r="FC18" s="377"/>
      <c r="FD18" s="378"/>
      <c r="FE18" s="378"/>
      <c r="FF18" s="378"/>
      <c r="FG18" s="378"/>
      <c r="FH18" s="378"/>
      <c r="FI18" s="378"/>
      <c r="FJ18" s="378"/>
      <c r="FK18" s="379"/>
    </row>
    <row r="19" spans="1:167" ht="24.75" customHeight="1">
      <c r="A19" s="374">
        <v>3</v>
      </c>
      <c r="B19" s="375"/>
      <c r="C19" s="375"/>
      <c r="D19" s="375"/>
      <c r="E19" s="376"/>
      <c r="F19" s="419"/>
      <c r="G19" s="420"/>
      <c r="H19" s="420"/>
      <c r="I19" s="420"/>
      <c r="J19" s="420"/>
      <c r="K19" s="420"/>
      <c r="L19" s="420"/>
      <c r="M19" s="420"/>
      <c r="N19" s="420"/>
      <c r="O19" s="420"/>
      <c r="P19" s="420"/>
      <c r="Q19" s="420"/>
      <c r="R19" s="420"/>
      <c r="S19" s="420"/>
      <c r="T19" s="420"/>
      <c r="U19" s="420"/>
      <c r="V19" s="421"/>
      <c r="W19" s="374"/>
      <c r="X19" s="375"/>
      <c r="Y19" s="375"/>
      <c r="Z19" s="375"/>
      <c r="AA19" s="375"/>
      <c r="AB19" s="375"/>
      <c r="AC19" s="375"/>
      <c r="AD19" s="376"/>
      <c r="AE19" s="332" t="s">
        <v>802</v>
      </c>
      <c r="AF19" s="332"/>
      <c r="AG19" s="332"/>
      <c r="AH19" s="332"/>
      <c r="AI19" s="332"/>
      <c r="AJ19" s="332"/>
      <c r="AK19" s="332"/>
      <c r="AL19" s="332"/>
      <c r="AM19" s="332"/>
      <c r="AN19" s="332"/>
      <c r="AO19" s="405"/>
      <c r="AP19" s="405"/>
      <c r="AQ19" s="405"/>
      <c r="AR19" s="405"/>
      <c r="AS19" s="405"/>
      <c r="AT19" s="405"/>
      <c r="AU19" s="405"/>
      <c r="AV19" s="405"/>
      <c r="AW19" s="405"/>
      <c r="AX19" s="405"/>
      <c r="AY19" s="405"/>
      <c r="AZ19" s="405"/>
      <c r="BA19" s="405"/>
      <c r="BB19" s="405"/>
      <c r="BC19" s="405"/>
      <c r="BD19" s="388"/>
      <c r="BE19" s="389"/>
      <c r="BF19" s="389"/>
      <c r="BG19" s="389"/>
      <c r="BH19" s="389"/>
      <c r="BI19" s="389"/>
      <c r="BJ19" s="389"/>
      <c r="BK19" s="389"/>
      <c r="BL19" s="389"/>
      <c r="BM19" s="390"/>
      <c r="BN19" s="388"/>
      <c r="BO19" s="389"/>
      <c r="BP19" s="389"/>
      <c r="BQ19" s="389"/>
      <c r="BR19" s="389"/>
      <c r="BS19" s="389"/>
      <c r="BT19" s="389"/>
      <c r="BU19" s="389"/>
      <c r="BV19" s="389"/>
      <c r="BW19" s="390"/>
      <c r="BX19" s="388"/>
      <c r="BY19" s="389"/>
      <c r="BZ19" s="389"/>
      <c r="CA19" s="389"/>
      <c r="CB19" s="389"/>
      <c r="CC19" s="389"/>
      <c r="CD19" s="389"/>
      <c r="CE19" s="389"/>
      <c r="CF19" s="389"/>
      <c r="CG19" s="390"/>
      <c r="CH19" s="388"/>
      <c r="CI19" s="389"/>
      <c r="CJ19" s="389"/>
      <c r="CK19" s="389"/>
      <c r="CL19" s="389"/>
      <c r="CM19" s="389"/>
      <c r="CN19" s="389"/>
      <c r="CO19" s="389"/>
      <c r="CP19" s="389"/>
      <c r="CQ19" s="390"/>
      <c r="CR19" s="365"/>
      <c r="CS19" s="366"/>
      <c r="CT19" s="366"/>
      <c r="CU19" s="366"/>
      <c r="CV19" s="366"/>
      <c r="CW19" s="366"/>
      <c r="CX19" s="366"/>
      <c r="CY19" s="366"/>
      <c r="CZ19" s="366"/>
      <c r="DA19" s="367"/>
      <c r="DB19" s="365"/>
      <c r="DC19" s="366"/>
      <c r="DD19" s="366"/>
      <c r="DE19" s="366"/>
      <c r="DF19" s="366"/>
      <c r="DG19" s="366"/>
      <c r="DH19" s="366"/>
      <c r="DI19" s="366"/>
      <c r="DJ19" s="366"/>
      <c r="DK19" s="367"/>
      <c r="DL19" s="365"/>
      <c r="DM19" s="366"/>
      <c r="DN19" s="366"/>
      <c r="DO19" s="366"/>
      <c r="DP19" s="366"/>
      <c r="DQ19" s="366"/>
      <c r="DR19" s="366"/>
      <c r="DS19" s="366"/>
      <c r="DT19" s="366"/>
      <c r="DU19" s="366"/>
      <c r="DV19" s="367"/>
      <c r="DW19" s="365"/>
      <c r="DX19" s="366"/>
      <c r="DY19" s="366"/>
      <c r="DZ19" s="366"/>
      <c r="EA19" s="366"/>
      <c r="EB19" s="366"/>
      <c r="EC19" s="366"/>
      <c r="ED19" s="366"/>
      <c r="EE19" s="366"/>
      <c r="EF19" s="366"/>
      <c r="EG19" s="366"/>
      <c r="EH19" s="367"/>
      <c r="EI19" s="365"/>
      <c r="EJ19" s="366"/>
      <c r="EK19" s="366"/>
      <c r="EL19" s="366"/>
      <c r="EM19" s="366"/>
      <c r="EN19" s="366"/>
      <c r="EO19" s="366"/>
      <c r="EP19" s="366"/>
      <c r="EQ19" s="367"/>
      <c r="ER19" s="365"/>
      <c r="ES19" s="366"/>
      <c r="ET19" s="366"/>
      <c r="EU19" s="366"/>
      <c r="EV19" s="366"/>
      <c r="EW19" s="366"/>
      <c r="EX19" s="366"/>
      <c r="EY19" s="366"/>
      <c r="EZ19" s="366"/>
      <c r="FA19" s="366"/>
      <c r="FB19" s="367"/>
      <c r="FC19" s="374"/>
      <c r="FD19" s="375"/>
      <c r="FE19" s="375"/>
      <c r="FF19" s="375"/>
      <c r="FG19" s="375"/>
      <c r="FH19" s="375"/>
      <c r="FI19" s="375"/>
      <c r="FJ19" s="375"/>
      <c r="FK19" s="376"/>
    </row>
    <row r="20" spans="1:167" ht="24.75" customHeight="1">
      <c r="A20" s="413"/>
      <c r="B20" s="414"/>
      <c r="C20" s="414"/>
      <c r="D20" s="414"/>
      <c r="E20" s="415"/>
      <c r="F20" s="422"/>
      <c r="G20" s="423"/>
      <c r="H20" s="423"/>
      <c r="I20" s="423"/>
      <c r="J20" s="423"/>
      <c r="K20" s="423"/>
      <c r="L20" s="423"/>
      <c r="M20" s="423"/>
      <c r="N20" s="423"/>
      <c r="O20" s="423"/>
      <c r="P20" s="423"/>
      <c r="Q20" s="423"/>
      <c r="R20" s="423"/>
      <c r="S20" s="423"/>
      <c r="T20" s="423"/>
      <c r="U20" s="423"/>
      <c r="V20" s="424"/>
      <c r="W20" s="413"/>
      <c r="X20" s="414"/>
      <c r="Y20" s="414"/>
      <c r="Z20" s="414"/>
      <c r="AA20" s="414"/>
      <c r="AB20" s="414"/>
      <c r="AC20" s="414"/>
      <c r="AD20" s="415"/>
      <c r="AE20" s="332" t="s">
        <v>803</v>
      </c>
      <c r="AF20" s="332"/>
      <c r="AG20" s="332"/>
      <c r="AH20" s="332"/>
      <c r="AI20" s="332"/>
      <c r="AJ20" s="332"/>
      <c r="AK20" s="332"/>
      <c r="AL20" s="332"/>
      <c r="AM20" s="332"/>
      <c r="AN20" s="332"/>
      <c r="AO20" s="405"/>
      <c r="AP20" s="405"/>
      <c r="AQ20" s="405"/>
      <c r="AR20" s="405"/>
      <c r="AS20" s="405"/>
      <c r="AT20" s="405"/>
      <c r="AU20" s="405"/>
      <c r="AV20" s="405"/>
      <c r="AW20" s="405"/>
      <c r="AX20" s="405"/>
      <c r="AY20" s="405"/>
      <c r="AZ20" s="405"/>
      <c r="BA20" s="405"/>
      <c r="BB20" s="405"/>
      <c r="BC20" s="405"/>
      <c r="BD20" s="416"/>
      <c r="BE20" s="417"/>
      <c r="BF20" s="417"/>
      <c r="BG20" s="417"/>
      <c r="BH20" s="417"/>
      <c r="BI20" s="417"/>
      <c r="BJ20" s="417"/>
      <c r="BK20" s="417"/>
      <c r="BL20" s="417"/>
      <c r="BM20" s="418"/>
      <c r="BN20" s="416"/>
      <c r="BO20" s="417"/>
      <c r="BP20" s="417"/>
      <c r="BQ20" s="417"/>
      <c r="BR20" s="417"/>
      <c r="BS20" s="417"/>
      <c r="BT20" s="417"/>
      <c r="BU20" s="417"/>
      <c r="BV20" s="417"/>
      <c r="BW20" s="418"/>
      <c r="BX20" s="416"/>
      <c r="BY20" s="417"/>
      <c r="BZ20" s="417"/>
      <c r="CA20" s="417"/>
      <c r="CB20" s="417"/>
      <c r="CC20" s="417"/>
      <c r="CD20" s="417"/>
      <c r="CE20" s="417"/>
      <c r="CF20" s="417"/>
      <c r="CG20" s="418"/>
      <c r="CH20" s="416"/>
      <c r="CI20" s="417"/>
      <c r="CJ20" s="417"/>
      <c r="CK20" s="417"/>
      <c r="CL20" s="417"/>
      <c r="CM20" s="417"/>
      <c r="CN20" s="417"/>
      <c r="CO20" s="417"/>
      <c r="CP20" s="417"/>
      <c r="CQ20" s="418"/>
      <c r="CR20" s="410"/>
      <c r="CS20" s="411"/>
      <c r="CT20" s="411"/>
      <c r="CU20" s="411"/>
      <c r="CV20" s="411"/>
      <c r="CW20" s="411"/>
      <c r="CX20" s="411"/>
      <c r="CY20" s="411"/>
      <c r="CZ20" s="411"/>
      <c r="DA20" s="412"/>
      <c r="DB20" s="410"/>
      <c r="DC20" s="411"/>
      <c r="DD20" s="411"/>
      <c r="DE20" s="411"/>
      <c r="DF20" s="411"/>
      <c r="DG20" s="411"/>
      <c r="DH20" s="411"/>
      <c r="DI20" s="411"/>
      <c r="DJ20" s="411"/>
      <c r="DK20" s="412"/>
      <c r="DL20" s="410"/>
      <c r="DM20" s="411"/>
      <c r="DN20" s="411"/>
      <c r="DO20" s="411"/>
      <c r="DP20" s="411"/>
      <c r="DQ20" s="411"/>
      <c r="DR20" s="411"/>
      <c r="DS20" s="411"/>
      <c r="DT20" s="411"/>
      <c r="DU20" s="411"/>
      <c r="DV20" s="412"/>
      <c r="DW20" s="410"/>
      <c r="DX20" s="411"/>
      <c r="DY20" s="411"/>
      <c r="DZ20" s="411"/>
      <c r="EA20" s="411"/>
      <c r="EB20" s="411"/>
      <c r="EC20" s="411"/>
      <c r="ED20" s="411"/>
      <c r="EE20" s="411"/>
      <c r="EF20" s="411"/>
      <c r="EG20" s="411"/>
      <c r="EH20" s="412"/>
      <c r="EI20" s="410"/>
      <c r="EJ20" s="411"/>
      <c r="EK20" s="411"/>
      <c r="EL20" s="411"/>
      <c r="EM20" s="411"/>
      <c r="EN20" s="411"/>
      <c r="EO20" s="411"/>
      <c r="EP20" s="411"/>
      <c r="EQ20" s="412"/>
      <c r="ER20" s="410"/>
      <c r="ES20" s="411"/>
      <c r="ET20" s="411"/>
      <c r="EU20" s="411"/>
      <c r="EV20" s="411"/>
      <c r="EW20" s="411"/>
      <c r="EX20" s="411"/>
      <c r="EY20" s="411"/>
      <c r="EZ20" s="411"/>
      <c r="FA20" s="411"/>
      <c r="FB20" s="412"/>
      <c r="FC20" s="413"/>
      <c r="FD20" s="414"/>
      <c r="FE20" s="414"/>
      <c r="FF20" s="414"/>
      <c r="FG20" s="414"/>
      <c r="FH20" s="414"/>
      <c r="FI20" s="414"/>
      <c r="FJ20" s="414"/>
      <c r="FK20" s="415"/>
    </row>
    <row r="21" spans="1:167" ht="24.75" customHeight="1">
      <c r="A21" s="377"/>
      <c r="B21" s="378"/>
      <c r="C21" s="378"/>
      <c r="D21" s="378"/>
      <c r="E21" s="379"/>
      <c r="F21" s="425"/>
      <c r="G21" s="426"/>
      <c r="H21" s="426"/>
      <c r="I21" s="426"/>
      <c r="J21" s="426"/>
      <c r="K21" s="426"/>
      <c r="L21" s="426"/>
      <c r="M21" s="426"/>
      <c r="N21" s="426"/>
      <c r="O21" s="426"/>
      <c r="P21" s="426"/>
      <c r="Q21" s="426"/>
      <c r="R21" s="426"/>
      <c r="S21" s="426"/>
      <c r="T21" s="426"/>
      <c r="U21" s="426"/>
      <c r="V21" s="427"/>
      <c r="W21" s="377"/>
      <c r="X21" s="378"/>
      <c r="Y21" s="378"/>
      <c r="Z21" s="378"/>
      <c r="AA21" s="378"/>
      <c r="AB21" s="378"/>
      <c r="AC21" s="378"/>
      <c r="AD21" s="379"/>
      <c r="AE21" s="332" t="s">
        <v>804</v>
      </c>
      <c r="AF21" s="332"/>
      <c r="AG21" s="332"/>
      <c r="AH21" s="332"/>
      <c r="AI21" s="332"/>
      <c r="AJ21" s="332"/>
      <c r="AK21" s="332"/>
      <c r="AL21" s="332"/>
      <c r="AM21" s="332"/>
      <c r="AN21" s="332"/>
      <c r="AO21" s="405"/>
      <c r="AP21" s="405"/>
      <c r="AQ21" s="405"/>
      <c r="AR21" s="405"/>
      <c r="AS21" s="405"/>
      <c r="AT21" s="405"/>
      <c r="AU21" s="405"/>
      <c r="AV21" s="405"/>
      <c r="AW21" s="405"/>
      <c r="AX21" s="405"/>
      <c r="AY21" s="405"/>
      <c r="AZ21" s="405"/>
      <c r="BA21" s="405"/>
      <c r="BB21" s="405"/>
      <c r="BC21" s="405"/>
      <c r="BD21" s="391"/>
      <c r="BE21" s="392"/>
      <c r="BF21" s="392"/>
      <c r="BG21" s="392"/>
      <c r="BH21" s="392"/>
      <c r="BI21" s="392"/>
      <c r="BJ21" s="392"/>
      <c r="BK21" s="392"/>
      <c r="BL21" s="392"/>
      <c r="BM21" s="393"/>
      <c r="BN21" s="391"/>
      <c r="BO21" s="392"/>
      <c r="BP21" s="392"/>
      <c r="BQ21" s="392"/>
      <c r="BR21" s="392"/>
      <c r="BS21" s="392"/>
      <c r="BT21" s="392"/>
      <c r="BU21" s="392"/>
      <c r="BV21" s="392"/>
      <c r="BW21" s="393"/>
      <c r="BX21" s="391"/>
      <c r="BY21" s="392"/>
      <c r="BZ21" s="392"/>
      <c r="CA21" s="392"/>
      <c r="CB21" s="392"/>
      <c r="CC21" s="392"/>
      <c r="CD21" s="392"/>
      <c r="CE21" s="392"/>
      <c r="CF21" s="392"/>
      <c r="CG21" s="393"/>
      <c r="CH21" s="391"/>
      <c r="CI21" s="392"/>
      <c r="CJ21" s="392"/>
      <c r="CK21" s="392"/>
      <c r="CL21" s="392"/>
      <c r="CM21" s="392"/>
      <c r="CN21" s="392"/>
      <c r="CO21" s="392"/>
      <c r="CP21" s="392"/>
      <c r="CQ21" s="393"/>
      <c r="CR21" s="368"/>
      <c r="CS21" s="369"/>
      <c r="CT21" s="369"/>
      <c r="CU21" s="369"/>
      <c r="CV21" s="369"/>
      <c r="CW21" s="369"/>
      <c r="CX21" s="369"/>
      <c r="CY21" s="369"/>
      <c r="CZ21" s="369"/>
      <c r="DA21" s="370"/>
      <c r="DB21" s="368"/>
      <c r="DC21" s="369"/>
      <c r="DD21" s="369"/>
      <c r="DE21" s="369"/>
      <c r="DF21" s="369"/>
      <c r="DG21" s="369"/>
      <c r="DH21" s="369"/>
      <c r="DI21" s="369"/>
      <c r="DJ21" s="369"/>
      <c r="DK21" s="370"/>
      <c r="DL21" s="368"/>
      <c r="DM21" s="369"/>
      <c r="DN21" s="369"/>
      <c r="DO21" s="369"/>
      <c r="DP21" s="369"/>
      <c r="DQ21" s="369"/>
      <c r="DR21" s="369"/>
      <c r="DS21" s="369"/>
      <c r="DT21" s="369"/>
      <c r="DU21" s="369"/>
      <c r="DV21" s="370"/>
      <c r="DW21" s="368"/>
      <c r="DX21" s="369"/>
      <c r="DY21" s="369"/>
      <c r="DZ21" s="369"/>
      <c r="EA21" s="369"/>
      <c r="EB21" s="369"/>
      <c r="EC21" s="369"/>
      <c r="ED21" s="369"/>
      <c r="EE21" s="369"/>
      <c r="EF21" s="369"/>
      <c r="EG21" s="369"/>
      <c r="EH21" s="370"/>
      <c r="EI21" s="368"/>
      <c r="EJ21" s="369"/>
      <c r="EK21" s="369"/>
      <c r="EL21" s="369"/>
      <c r="EM21" s="369"/>
      <c r="EN21" s="369"/>
      <c r="EO21" s="369"/>
      <c r="EP21" s="369"/>
      <c r="EQ21" s="370"/>
      <c r="ER21" s="368"/>
      <c r="ES21" s="369"/>
      <c r="ET21" s="369"/>
      <c r="EU21" s="369"/>
      <c r="EV21" s="369"/>
      <c r="EW21" s="369"/>
      <c r="EX21" s="369"/>
      <c r="EY21" s="369"/>
      <c r="EZ21" s="369"/>
      <c r="FA21" s="369"/>
      <c r="FB21" s="370"/>
      <c r="FC21" s="377"/>
      <c r="FD21" s="378"/>
      <c r="FE21" s="378"/>
      <c r="FF21" s="378"/>
      <c r="FG21" s="378"/>
      <c r="FH21" s="378"/>
      <c r="FI21" s="378"/>
      <c r="FJ21" s="378"/>
      <c r="FK21" s="379"/>
    </row>
    <row r="22" spans="1:167" ht="24.75" customHeight="1">
      <c r="A22" s="374" t="s">
        <v>596</v>
      </c>
      <c r="B22" s="375"/>
      <c r="C22" s="375"/>
      <c r="D22" s="375"/>
      <c r="E22" s="376"/>
      <c r="F22" s="419"/>
      <c r="G22" s="420"/>
      <c r="H22" s="420"/>
      <c r="I22" s="420"/>
      <c r="J22" s="420"/>
      <c r="K22" s="420"/>
      <c r="L22" s="420"/>
      <c r="M22" s="420"/>
      <c r="N22" s="420"/>
      <c r="O22" s="420"/>
      <c r="P22" s="420"/>
      <c r="Q22" s="420"/>
      <c r="R22" s="420"/>
      <c r="S22" s="420"/>
      <c r="T22" s="420"/>
      <c r="U22" s="420"/>
      <c r="V22" s="421"/>
      <c r="W22" s="374"/>
      <c r="X22" s="375"/>
      <c r="Y22" s="375"/>
      <c r="Z22" s="375"/>
      <c r="AA22" s="375"/>
      <c r="AB22" s="375"/>
      <c r="AC22" s="375"/>
      <c r="AD22" s="376"/>
      <c r="AE22" s="332" t="s">
        <v>802</v>
      </c>
      <c r="AF22" s="332"/>
      <c r="AG22" s="332"/>
      <c r="AH22" s="332"/>
      <c r="AI22" s="332"/>
      <c r="AJ22" s="332"/>
      <c r="AK22" s="332"/>
      <c r="AL22" s="332"/>
      <c r="AM22" s="332"/>
      <c r="AN22" s="332"/>
      <c r="AO22" s="405"/>
      <c r="AP22" s="405"/>
      <c r="AQ22" s="405"/>
      <c r="AR22" s="405"/>
      <c r="AS22" s="405"/>
      <c r="AT22" s="405"/>
      <c r="AU22" s="405"/>
      <c r="AV22" s="405"/>
      <c r="AW22" s="405"/>
      <c r="AX22" s="405"/>
      <c r="AY22" s="405"/>
      <c r="AZ22" s="405"/>
      <c r="BA22" s="405"/>
      <c r="BB22" s="405"/>
      <c r="BC22" s="405"/>
      <c r="BD22" s="388"/>
      <c r="BE22" s="389"/>
      <c r="BF22" s="389"/>
      <c r="BG22" s="389"/>
      <c r="BH22" s="389"/>
      <c r="BI22" s="389"/>
      <c r="BJ22" s="389"/>
      <c r="BK22" s="389"/>
      <c r="BL22" s="389"/>
      <c r="BM22" s="390"/>
      <c r="BN22" s="388"/>
      <c r="BO22" s="389"/>
      <c r="BP22" s="389"/>
      <c r="BQ22" s="389"/>
      <c r="BR22" s="389"/>
      <c r="BS22" s="389"/>
      <c r="BT22" s="389"/>
      <c r="BU22" s="389"/>
      <c r="BV22" s="389"/>
      <c r="BW22" s="390"/>
      <c r="BX22" s="388"/>
      <c r="BY22" s="389"/>
      <c r="BZ22" s="389"/>
      <c r="CA22" s="389"/>
      <c r="CB22" s="389"/>
      <c r="CC22" s="389"/>
      <c r="CD22" s="389"/>
      <c r="CE22" s="389"/>
      <c r="CF22" s="389"/>
      <c r="CG22" s="390"/>
      <c r="CH22" s="388"/>
      <c r="CI22" s="389"/>
      <c r="CJ22" s="389"/>
      <c r="CK22" s="389"/>
      <c r="CL22" s="389"/>
      <c r="CM22" s="389"/>
      <c r="CN22" s="389"/>
      <c r="CO22" s="389"/>
      <c r="CP22" s="389"/>
      <c r="CQ22" s="390"/>
      <c r="CR22" s="365"/>
      <c r="CS22" s="366"/>
      <c r="CT22" s="366"/>
      <c r="CU22" s="366"/>
      <c r="CV22" s="366"/>
      <c r="CW22" s="366"/>
      <c r="CX22" s="366"/>
      <c r="CY22" s="366"/>
      <c r="CZ22" s="366"/>
      <c r="DA22" s="367"/>
      <c r="DB22" s="365"/>
      <c r="DC22" s="366"/>
      <c r="DD22" s="366"/>
      <c r="DE22" s="366"/>
      <c r="DF22" s="366"/>
      <c r="DG22" s="366"/>
      <c r="DH22" s="366"/>
      <c r="DI22" s="366"/>
      <c r="DJ22" s="366"/>
      <c r="DK22" s="367"/>
      <c r="DL22" s="365"/>
      <c r="DM22" s="366"/>
      <c r="DN22" s="366"/>
      <c r="DO22" s="366"/>
      <c r="DP22" s="366"/>
      <c r="DQ22" s="366"/>
      <c r="DR22" s="366"/>
      <c r="DS22" s="366"/>
      <c r="DT22" s="366"/>
      <c r="DU22" s="366"/>
      <c r="DV22" s="367"/>
      <c r="DW22" s="365"/>
      <c r="DX22" s="366"/>
      <c r="DY22" s="366"/>
      <c r="DZ22" s="366"/>
      <c r="EA22" s="366"/>
      <c r="EB22" s="366"/>
      <c r="EC22" s="366"/>
      <c r="ED22" s="366"/>
      <c r="EE22" s="366"/>
      <c r="EF22" s="366"/>
      <c r="EG22" s="366"/>
      <c r="EH22" s="367"/>
      <c r="EI22" s="365"/>
      <c r="EJ22" s="366"/>
      <c r="EK22" s="366"/>
      <c r="EL22" s="366"/>
      <c r="EM22" s="366"/>
      <c r="EN22" s="366"/>
      <c r="EO22" s="366"/>
      <c r="EP22" s="366"/>
      <c r="EQ22" s="367"/>
      <c r="ER22" s="365"/>
      <c r="ES22" s="366"/>
      <c r="ET22" s="366"/>
      <c r="EU22" s="366"/>
      <c r="EV22" s="366"/>
      <c r="EW22" s="366"/>
      <c r="EX22" s="366"/>
      <c r="EY22" s="366"/>
      <c r="EZ22" s="366"/>
      <c r="FA22" s="366"/>
      <c r="FB22" s="367"/>
      <c r="FC22" s="374"/>
      <c r="FD22" s="375"/>
      <c r="FE22" s="375"/>
      <c r="FF22" s="375"/>
      <c r="FG22" s="375"/>
      <c r="FH22" s="375"/>
      <c r="FI22" s="375"/>
      <c r="FJ22" s="375"/>
      <c r="FK22" s="376"/>
    </row>
    <row r="23" spans="1:167" ht="24.75" customHeight="1">
      <c r="A23" s="413"/>
      <c r="B23" s="414"/>
      <c r="C23" s="414"/>
      <c r="D23" s="414"/>
      <c r="E23" s="415"/>
      <c r="F23" s="422"/>
      <c r="G23" s="423"/>
      <c r="H23" s="423"/>
      <c r="I23" s="423"/>
      <c r="J23" s="423"/>
      <c r="K23" s="423"/>
      <c r="L23" s="423"/>
      <c r="M23" s="423"/>
      <c r="N23" s="423"/>
      <c r="O23" s="423"/>
      <c r="P23" s="423"/>
      <c r="Q23" s="423"/>
      <c r="R23" s="423"/>
      <c r="S23" s="423"/>
      <c r="T23" s="423"/>
      <c r="U23" s="423"/>
      <c r="V23" s="424"/>
      <c r="W23" s="413"/>
      <c r="X23" s="414"/>
      <c r="Y23" s="414"/>
      <c r="Z23" s="414"/>
      <c r="AA23" s="414"/>
      <c r="AB23" s="414"/>
      <c r="AC23" s="414"/>
      <c r="AD23" s="415"/>
      <c r="AE23" s="332" t="s">
        <v>803</v>
      </c>
      <c r="AF23" s="332"/>
      <c r="AG23" s="332"/>
      <c r="AH23" s="332"/>
      <c r="AI23" s="332"/>
      <c r="AJ23" s="332"/>
      <c r="AK23" s="332"/>
      <c r="AL23" s="332"/>
      <c r="AM23" s="332"/>
      <c r="AN23" s="332"/>
      <c r="AO23" s="405"/>
      <c r="AP23" s="405"/>
      <c r="AQ23" s="405"/>
      <c r="AR23" s="405"/>
      <c r="AS23" s="405"/>
      <c r="AT23" s="405"/>
      <c r="AU23" s="405"/>
      <c r="AV23" s="405"/>
      <c r="AW23" s="405"/>
      <c r="AX23" s="405"/>
      <c r="AY23" s="405"/>
      <c r="AZ23" s="405"/>
      <c r="BA23" s="405"/>
      <c r="BB23" s="405"/>
      <c r="BC23" s="405"/>
      <c r="BD23" s="416"/>
      <c r="BE23" s="417"/>
      <c r="BF23" s="417"/>
      <c r="BG23" s="417"/>
      <c r="BH23" s="417"/>
      <c r="BI23" s="417"/>
      <c r="BJ23" s="417"/>
      <c r="BK23" s="417"/>
      <c r="BL23" s="417"/>
      <c r="BM23" s="418"/>
      <c r="BN23" s="416"/>
      <c r="BO23" s="417"/>
      <c r="BP23" s="417"/>
      <c r="BQ23" s="417"/>
      <c r="BR23" s="417"/>
      <c r="BS23" s="417"/>
      <c r="BT23" s="417"/>
      <c r="BU23" s="417"/>
      <c r="BV23" s="417"/>
      <c r="BW23" s="418"/>
      <c r="BX23" s="416"/>
      <c r="BY23" s="417"/>
      <c r="BZ23" s="417"/>
      <c r="CA23" s="417"/>
      <c r="CB23" s="417"/>
      <c r="CC23" s="417"/>
      <c r="CD23" s="417"/>
      <c r="CE23" s="417"/>
      <c r="CF23" s="417"/>
      <c r="CG23" s="418"/>
      <c r="CH23" s="416"/>
      <c r="CI23" s="417"/>
      <c r="CJ23" s="417"/>
      <c r="CK23" s="417"/>
      <c r="CL23" s="417"/>
      <c r="CM23" s="417"/>
      <c r="CN23" s="417"/>
      <c r="CO23" s="417"/>
      <c r="CP23" s="417"/>
      <c r="CQ23" s="418"/>
      <c r="CR23" s="410"/>
      <c r="CS23" s="411"/>
      <c r="CT23" s="411"/>
      <c r="CU23" s="411"/>
      <c r="CV23" s="411"/>
      <c r="CW23" s="411"/>
      <c r="CX23" s="411"/>
      <c r="CY23" s="411"/>
      <c r="CZ23" s="411"/>
      <c r="DA23" s="412"/>
      <c r="DB23" s="410"/>
      <c r="DC23" s="411"/>
      <c r="DD23" s="411"/>
      <c r="DE23" s="411"/>
      <c r="DF23" s="411"/>
      <c r="DG23" s="411"/>
      <c r="DH23" s="411"/>
      <c r="DI23" s="411"/>
      <c r="DJ23" s="411"/>
      <c r="DK23" s="412"/>
      <c r="DL23" s="410"/>
      <c r="DM23" s="411"/>
      <c r="DN23" s="411"/>
      <c r="DO23" s="411"/>
      <c r="DP23" s="411"/>
      <c r="DQ23" s="411"/>
      <c r="DR23" s="411"/>
      <c r="DS23" s="411"/>
      <c r="DT23" s="411"/>
      <c r="DU23" s="411"/>
      <c r="DV23" s="412"/>
      <c r="DW23" s="410"/>
      <c r="DX23" s="411"/>
      <c r="DY23" s="411"/>
      <c r="DZ23" s="411"/>
      <c r="EA23" s="411"/>
      <c r="EB23" s="411"/>
      <c r="EC23" s="411"/>
      <c r="ED23" s="411"/>
      <c r="EE23" s="411"/>
      <c r="EF23" s="411"/>
      <c r="EG23" s="411"/>
      <c r="EH23" s="412"/>
      <c r="EI23" s="410"/>
      <c r="EJ23" s="411"/>
      <c r="EK23" s="411"/>
      <c r="EL23" s="411"/>
      <c r="EM23" s="411"/>
      <c r="EN23" s="411"/>
      <c r="EO23" s="411"/>
      <c r="EP23" s="411"/>
      <c r="EQ23" s="412"/>
      <c r="ER23" s="410"/>
      <c r="ES23" s="411"/>
      <c r="ET23" s="411"/>
      <c r="EU23" s="411"/>
      <c r="EV23" s="411"/>
      <c r="EW23" s="411"/>
      <c r="EX23" s="411"/>
      <c r="EY23" s="411"/>
      <c r="EZ23" s="411"/>
      <c r="FA23" s="411"/>
      <c r="FB23" s="412"/>
      <c r="FC23" s="413"/>
      <c r="FD23" s="414"/>
      <c r="FE23" s="414"/>
      <c r="FF23" s="414"/>
      <c r="FG23" s="414"/>
      <c r="FH23" s="414"/>
      <c r="FI23" s="414"/>
      <c r="FJ23" s="414"/>
      <c r="FK23" s="415"/>
    </row>
    <row r="24" spans="1:167" ht="24.75" customHeight="1">
      <c r="A24" s="377"/>
      <c r="B24" s="378"/>
      <c r="C24" s="378"/>
      <c r="D24" s="378"/>
      <c r="E24" s="379"/>
      <c r="F24" s="425"/>
      <c r="G24" s="426"/>
      <c r="H24" s="426"/>
      <c r="I24" s="426"/>
      <c r="J24" s="426"/>
      <c r="K24" s="426"/>
      <c r="L24" s="426"/>
      <c r="M24" s="426"/>
      <c r="N24" s="426"/>
      <c r="O24" s="426"/>
      <c r="P24" s="426"/>
      <c r="Q24" s="426"/>
      <c r="R24" s="426"/>
      <c r="S24" s="426"/>
      <c r="T24" s="426"/>
      <c r="U24" s="426"/>
      <c r="V24" s="427"/>
      <c r="W24" s="377"/>
      <c r="X24" s="378"/>
      <c r="Y24" s="378"/>
      <c r="Z24" s="378"/>
      <c r="AA24" s="378"/>
      <c r="AB24" s="378"/>
      <c r="AC24" s="378"/>
      <c r="AD24" s="379"/>
      <c r="AE24" s="332" t="s">
        <v>804</v>
      </c>
      <c r="AF24" s="332"/>
      <c r="AG24" s="332"/>
      <c r="AH24" s="332"/>
      <c r="AI24" s="332"/>
      <c r="AJ24" s="332"/>
      <c r="AK24" s="332"/>
      <c r="AL24" s="332"/>
      <c r="AM24" s="332"/>
      <c r="AN24" s="332"/>
      <c r="AO24" s="405"/>
      <c r="AP24" s="405"/>
      <c r="AQ24" s="405"/>
      <c r="AR24" s="405"/>
      <c r="AS24" s="405"/>
      <c r="AT24" s="405"/>
      <c r="AU24" s="405"/>
      <c r="AV24" s="405"/>
      <c r="AW24" s="405"/>
      <c r="AX24" s="405"/>
      <c r="AY24" s="405"/>
      <c r="AZ24" s="405"/>
      <c r="BA24" s="405"/>
      <c r="BB24" s="405"/>
      <c r="BC24" s="405"/>
      <c r="BD24" s="391"/>
      <c r="BE24" s="392"/>
      <c r="BF24" s="392"/>
      <c r="BG24" s="392"/>
      <c r="BH24" s="392"/>
      <c r="BI24" s="392"/>
      <c r="BJ24" s="392"/>
      <c r="BK24" s="392"/>
      <c r="BL24" s="392"/>
      <c r="BM24" s="393"/>
      <c r="BN24" s="391"/>
      <c r="BO24" s="392"/>
      <c r="BP24" s="392"/>
      <c r="BQ24" s="392"/>
      <c r="BR24" s="392"/>
      <c r="BS24" s="392"/>
      <c r="BT24" s="392"/>
      <c r="BU24" s="392"/>
      <c r="BV24" s="392"/>
      <c r="BW24" s="393"/>
      <c r="BX24" s="391"/>
      <c r="BY24" s="392"/>
      <c r="BZ24" s="392"/>
      <c r="CA24" s="392"/>
      <c r="CB24" s="392"/>
      <c r="CC24" s="392"/>
      <c r="CD24" s="392"/>
      <c r="CE24" s="392"/>
      <c r="CF24" s="392"/>
      <c r="CG24" s="393"/>
      <c r="CH24" s="391"/>
      <c r="CI24" s="392"/>
      <c r="CJ24" s="392"/>
      <c r="CK24" s="392"/>
      <c r="CL24" s="392"/>
      <c r="CM24" s="392"/>
      <c r="CN24" s="392"/>
      <c r="CO24" s="392"/>
      <c r="CP24" s="392"/>
      <c r="CQ24" s="393"/>
      <c r="CR24" s="368"/>
      <c r="CS24" s="369"/>
      <c r="CT24" s="369"/>
      <c r="CU24" s="369"/>
      <c r="CV24" s="369"/>
      <c r="CW24" s="369"/>
      <c r="CX24" s="369"/>
      <c r="CY24" s="369"/>
      <c r="CZ24" s="369"/>
      <c r="DA24" s="370"/>
      <c r="DB24" s="368"/>
      <c r="DC24" s="369"/>
      <c r="DD24" s="369"/>
      <c r="DE24" s="369"/>
      <c r="DF24" s="369"/>
      <c r="DG24" s="369"/>
      <c r="DH24" s="369"/>
      <c r="DI24" s="369"/>
      <c r="DJ24" s="369"/>
      <c r="DK24" s="370"/>
      <c r="DL24" s="368"/>
      <c r="DM24" s="369"/>
      <c r="DN24" s="369"/>
      <c r="DO24" s="369"/>
      <c r="DP24" s="369"/>
      <c r="DQ24" s="369"/>
      <c r="DR24" s="369"/>
      <c r="DS24" s="369"/>
      <c r="DT24" s="369"/>
      <c r="DU24" s="369"/>
      <c r="DV24" s="370"/>
      <c r="DW24" s="368"/>
      <c r="DX24" s="369"/>
      <c r="DY24" s="369"/>
      <c r="DZ24" s="369"/>
      <c r="EA24" s="369"/>
      <c r="EB24" s="369"/>
      <c r="EC24" s="369"/>
      <c r="ED24" s="369"/>
      <c r="EE24" s="369"/>
      <c r="EF24" s="369"/>
      <c r="EG24" s="369"/>
      <c r="EH24" s="370"/>
      <c r="EI24" s="368"/>
      <c r="EJ24" s="369"/>
      <c r="EK24" s="369"/>
      <c r="EL24" s="369"/>
      <c r="EM24" s="369"/>
      <c r="EN24" s="369"/>
      <c r="EO24" s="369"/>
      <c r="EP24" s="369"/>
      <c r="EQ24" s="370"/>
      <c r="ER24" s="368"/>
      <c r="ES24" s="369"/>
      <c r="ET24" s="369"/>
      <c r="EU24" s="369"/>
      <c r="EV24" s="369"/>
      <c r="EW24" s="369"/>
      <c r="EX24" s="369"/>
      <c r="EY24" s="369"/>
      <c r="EZ24" s="369"/>
      <c r="FA24" s="369"/>
      <c r="FB24" s="370"/>
      <c r="FC24" s="377"/>
      <c r="FD24" s="378"/>
      <c r="FE24" s="378"/>
      <c r="FF24" s="378"/>
      <c r="FG24" s="378"/>
      <c r="FH24" s="378"/>
      <c r="FI24" s="378"/>
      <c r="FJ24" s="378"/>
      <c r="FK24" s="379"/>
    </row>
  </sheetData>
  <mergeCells count="100">
    <mergeCell ref="DW19:EH21"/>
    <mergeCell ref="EI19:EQ21"/>
    <mergeCell ref="ER19:FB21"/>
    <mergeCell ref="FC19:FK21"/>
    <mergeCell ref="CH19:CQ21"/>
    <mergeCell ref="CR19:DA21"/>
    <mergeCell ref="DB19:DK21"/>
    <mergeCell ref="DL19:DV21"/>
    <mergeCell ref="AO19:BC19"/>
    <mergeCell ref="BD19:BM21"/>
    <mergeCell ref="BN19:BW21"/>
    <mergeCell ref="BX19:CG21"/>
    <mergeCell ref="AO20:BC20"/>
    <mergeCell ref="AO21:BC21"/>
    <mergeCell ref="A19:E21"/>
    <mergeCell ref="F19:V21"/>
    <mergeCell ref="W19:AD21"/>
    <mergeCell ref="AE19:AN19"/>
    <mergeCell ref="AE20:AN20"/>
    <mergeCell ref="AE21:AN21"/>
    <mergeCell ref="DW16:EH18"/>
    <mergeCell ref="EI16:EQ18"/>
    <mergeCell ref="ER16:FB18"/>
    <mergeCell ref="FC16:FK18"/>
    <mergeCell ref="CH16:CQ18"/>
    <mergeCell ref="CR16:DA18"/>
    <mergeCell ref="DB16:DK18"/>
    <mergeCell ref="DL16:DV18"/>
    <mergeCell ref="AO16:BC16"/>
    <mergeCell ref="BD16:BM18"/>
    <mergeCell ref="BN16:BW18"/>
    <mergeCell ref="BX16:CG18"/>
    <mergeCell ref="AO17:BC17"/>
    <mergeCell ref="AO18:BC18"/>
    <mergeCell ref="A16:E18"/>
    <mergeCell ref="F16:V18"/>
    <mergeCell ref="W16:AD18"/>
    <mergeCell ref="AE16:AN16"/>
    <mergeCell ref="AE17:AN17"/>
    <mergeCell ref="AE18:AN18"/>
    <mergeCell ref="DW13:EH15"/>
    <mergeCell ref="EI13:EQ15"/>
    <mergeCell ref="ER13:FB15"/>
    <mergeCell ref="FC13:FK15"/>
    <mergeCell ref="CH13:CQ15"/>
    <mergeCell ref="CR13:DA15"/>
    <mergeCell ref="DB13:DK15"/>
    <mergeCell ref="DL13:DV15"/>
    <mergeCell ref="AO13:BC13"/>
    <mergeCell ref="BD13:BM15"/>
    <mergeCell ref="BN13:BW15"/>
    <mergeCell ref="BX13:CG15"/>
    <mergeCell ref="AO14:BC14"/>
    <mergeCell ref="AO15:BC15"/>
    <mergeCell ref="A13:E15"/>
    <mergeCell ref="F13:V15"/>
    <mergeCell ref="W13:AD15"/>
    <mergeCell ref="AE13:AN13"/>
    <mergeCell ref="AE14:AN14"/>
    <mergeCell ref="AE15:AN15"/>
    <mergeCell ref="DL10:EQ10"/>
    <mergeCell ref="ER10:FB12"/>
    <mergeCell ref="FC10:FK12"/>
    <mergeCell ref="AE11:AN12"/>
    <mergeCell ref="AO11:BC12"/>
    <mergeCell ref="DL11:DV12"/>
    <mergeCell ref="DW11:EH12"/>
    <mergeCell ref="EI11:EQ12"/>
    <mergeCell ref="CR12:DA12"/>
    <mergeCell ref="DB12:DK12"/>
    <mergeCell ref="A8:FK8"/>
    <mergeCell ref="A10:E12"/>
    <mergeCell ref="F10:V12"/>
    <mergeCell ref="W10:AD12"/>
    <mergeCell ref="AE10:BC10"/>
    <mergeCell ref="BD10:BM12"/>
    <mergeCell ref="BN10:BW12"/>
    <mergeCell ref="BX10:CG12"/>
    <mergeCell ref="CH10:CQ12"/>
    <mergeCell ref="CR10:DK11"/>
    <mergeCell ref="A22:E24"/>
    <mergeCell ref="F22:V24"/>
    <mergeCell ref="W22:AD24"/>
    <mergeCell ref="AE22:AN22"/>
    <mergeCell ref="AE23:AN23"/>
    <mergeCell ref="AE24:AN24"/>
    <mergeCell ref="AO22:BC22"/>
    <mergeCell ref="BD22:BM24"/>
    <mergeCell ref="BN22:BW24"/>
    <mergeCell ref="BX22:CG24"/>
    <mergeCell ref="AO23:BC23"/>
    <mergeCell ref="AO24:BC24"/>
    <mergeCell ref="CH22:CQ24"/>
    <mergeCell ref="CR22:DA24"/>
    <mergeCell ref="DB22:DK24"/>
    <mergeCell ref="DL22:DV24"/>
    <mergeCell ref="DW22:EH24"/>
    <mergeCell ref="EI22:EQ24"/>
    <mergeCell ref="ER22:FB24"/>
    <mergeCell ref="FC22:FK24"/>
  </mergeCells>
  <dataValidations count="5">
    <dataValidation type="decimal" allowBlank="1" showInputMessage="1" showErrorMessage="1" sqref="CH13:CQ24">
      <formula1>0</formula1>
      <formula2>100</formula2>
    </dataValidation>
    <dataValidation type="whole" operator="greaterThanOrEqual" allowBlank="1" showInputMessage="1" showErrorMessage="1" sqref="W13:AD24">
      <formula1>1800</formula1>
    </dataValidation>
    <dataValidation type="decimal" operator="greaterThanOrEqual" allowBlank="1" showInputMessage="1" showErrorMessage="1" sqref="BD13:CG24 DL13:FB24">
      <formula1>0</formula1>
    </dataValidation>
    <dataValidation type="decimal" allowBlank="1" showInputMessage="1" showErrorMessage="1" sqref="CR13:DK24">
      <formula1>0</formula1>
      <formula2>2</formula2>
    </dataValidation>
    <dataValidation type="list" allowBlank="1" showInputMessage="1" showErrorMessage="1" sqref="FC13:FK24">
      <formula1>"A,B,C,D,E,F,G"</formula1>
    </dataValidation>
  </dataValidations>
  <printOptions/>
  <pageMargins left="0.7874015748031497" right="0.3937007874015748" top="0.3937007874015748" bottom="0.3937007874015748" header="0.1968503937007874" footer="0.1968503937007874"/>
  <pageSetup fitToHeight="100" horizontalDpi="600" verticalDpi="600" orientation="landscape" paperSize="9" scale="8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>
    <tabColor indexed="22"/>
    <pageSetUpPr fitToPage="1"/>
  </sheetPr>
  <dimension ref="A1:FK110"/>
  <sheetViews>
    <sheetView view="pageBreakPreview" zoomScaleSheetLayoutView="100" workbookViewId="0" topLeftCell="A1">
      <selection activeCell="A8" sqref="A8:FK8"/>
    </sheetView>
  </sheetViews>
  <sheetFormatPr defaultColWidth="9.00390625" defaultRowHeight="12.75"/>
  <cols>
    <col min="1" max="16384" width="0.875" style="4" customWidth="1"/>
  </cols>
  <sheetData>
    <row r="1" s="1" customFormat="1" ht="12">
      <c r="EK1" s="1" t="s">
        <v>805</v>
      </c>
    </row>
    <row r="2" s="1" customFormat="1" ht="1.5" customHeight="1"/>
    <row r="3" s="1" customFormat="1" ht="1.5" customHeight="1"/>
    <row r="4" s="1" customFormat="1" ht="1.5" customHeight="1"/>
    <row r="5" s="1" customFormat="1" ht="1.5" customHeight="1"/>
    <row r="6" spans="1:167" s="1" customFormat="1" ht="1.5" customHeigh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FK6" s="5"/>
    </row>
    <row r="7" ht="1.5" customHeight="1"/>
    <row r="8" spans="1:167" s="27" customFormat="1" ht="14.25" customHeight="1">
      <c r="A8" s="164" t="s">
        <v>806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  <c r="DC8" s="164"/>
      <c r="DD8" s="164"/>
      <c r="DE8" s="164"/>
      <c r="DF8" s="164"/>
      <c r="DG8" s="164"/>
      <c r="DH8" s="164"/>
      <c r="DI8" s="164"/>
      <c r="DJ8" s="164"/>
      <c r="DK8" s="164"/>
      <c r="DL8" s="164"/>
      <c r="DM8" s="164"/>
      <c r="DN8" s="164"/>
      <c r="DO8" s="164"/>
      <c r="DP8" s="164"/>
      <c r="DQ8" s="164"/>
      <c r="DR8" s="164"/>
      <c r="DS8" s="164"/>
      <c r="DT8" s="164"/>
      <c r="DU8" s="164"/>
      <c r="DV8" s="164"/>
      <c r="DW8" s="164"/>
      <c r="DX8" s="164"/>
      <c r="DY8" s="164"/>
      <c r="DZ8" s="164"/>
      <c r="EA8" s="164"/>
      <c r="EB8" s="164"/>
      <c r="EC8" s="164"/>
      <c r="ED8" s="164"/>
      <c r="EE8" s="164"/>
      <c r="EF8" s="164"/>
      <c r="EG8" s="164"/>
      <c r="EH8" s="164"/>
      <c r="EI8" s="164"/>
      <c r="EJ8" s="164"/>
      <c r="EK8" s="164"/>
      <c r="EL8" s="164"/>
      <c r="EM8" s="164"/>
      <c r="EN8" s="164"/>
      <c r="EO8" s="164"/>
      <c r="EP8" s="164"/>
      <c r="EQ8" s="164"/>
      <c r="ER8" s="164"/>
      <c r="ES8" s="164"/>
      <c r="ET8" s="164"/>
      <c r="EU8" s="164"/>
      <c r="EV8" s="164"/>
      <c r="EW8" s="164"/>
      <c r="EX8" s="164"/>
      <c r="EY8" s="164"/>
      <c r="EZ8" s="164"/>
      <c r="FA8" s="164"/>
      <c r="FB8" s="164"/>
      <c r="FC8" s="164"/>
      <c r="FD8" s="164"/>
      <c r="FE8" s="164"/>
      <c r="FF8" s="164"/>
      <c r="FG8" s="164"/>
      <c r="FH8" s="164"/>
      <c r="FI8" s="164"/>
      <c r="FJ8" s="164"/>
      <c r="FK8" s="164"/>
    </row>
    <row r="9" ht="3.75" customHeight="1"/>
    <row r="10" spans="1:167" s="2" customFormat="1" ht="13.5" customHeight="1">
      <c r="A10" s="428" t="s">
        <v>819</v>
      </c>
      <c r="B10" s="428"/>
      <c r="C10" s="428"/>
      <c r="D10" s="428"/>
      <c r="E10" s="428"/>
      <c r="F10" s="428"/>
      <c r="G10" s="428"/>
      <c r="H10" s="428"/>
      <c r="I10" s="428"/>
      <c r="J10" s="428"/>
      <c r="K10" s="428"/>
      <c r="L10" s="428"/>
      <c r="M10" s="428"/>
      <c r="N10" s="428"/>
      <c r="O10" s="428"/>
      <c r="P10" s="428"/>
      <c r="Q10" s="428"/>
      <c r="R10" s="428"/>
      <c r="S10" s="428"/>
      <c r="T10" s="428"/>
      <c r="U10" s="428"/>
      <c r="V10" s="428"/>
      <c r="W10" s="428"/>
      <c r="X10" s="428"/>
      <c r="Y10" s="428"/>
      <c r="Z10" s="428"/>
      <c r="AA10" s="428"/>
      <c r="AB10" s="428"/>
      <c r="AC10" s="428"/>
      <c r="AD10" s="428"/>
      <c r="AE10" s="428"/>
      <c r="AF10" s="428"/>
      <c r="AG10" s="428"/>
      <c r="AH10" s="428"/>
      <c r="AI10" s="428"/>
      <c r="AJ10" s="428"/>
      <c r="AK10" s="428"/>
      <c r="AL10" s="428"/>
      <c r="AM10" s="428"/>
      <c r="AN10" s="428"/>
      <c r="AO10" s="428"/>
      <c r="AP10" s="428"/>
      <c r="AQ10" s="428"/>
      <c r="AR10" s="428"/>
      <c r="AS10" s="428"/>
      <c r="AT10" s="428"/>
      <c r="AU10" s="428"/>
      <c r="AV10" s="428"/>
      <c r="AW10" s="428"/>
      <c r="AX10" s="428"/>
      <c r="AY10" s="428"/>
      <c r="AZ10" s="428"/>
      <c r="BA10" s="428"/>
      <c r="BB10" s="428"/>
      <c r="BC10" s="428"/>
      <c r="BD10" s="428"/>
      <c r="BE10" s="428"/>
      <c r="BF10" s="428"/>
      <c r="BG10" s="428"/>
      <c r="BH10" s="428"/>
      <c r="BI10" s="428"/>
      <c r="BJ10" s="428"/>
      <c r="BK10" s="428"/>
      <c r="BL10" s="428"/>
      <c r="BM10" s="428"/>
      <c r="BN10" s="428"/>
      <c r="BO10" s="428"/>
      <c r="BP10" s="428"/>
      <c r="BQ10" s="428"/>
      <c r="BR10" s="428"/>
      <c r="BS10" s="428"/>
      <c r="BT10" s="428"/>
      <c r="BU10" s="428"/>
      <c r="BV10" s="428"/>
      <c r="BW10" s="428"/>
      <c r="BX10" s="428"/>
      <c r="BY10" s="428"/>
      <c r="BZ10" s="428"/>
      <c r="CA10" s="428"/>
      <c r="CB10" s="428"/>
      <c r="CC10" s="428"/>
      <c r="CD10" s="428"/>
      <c r="CE10" s="428"/>
      <c r="CF10" s="428"/>
      <c r="CG10" s="428"/>
      <c r="CH10" s="428"/>
      <c r="CI10" s="428"/>
      <c r="CJ10" s="428"/>
      <c r="CK10" s="428"/>
      <c r="CL10" s="428"/>
      <c r="CM10" s="428"/>
      <c r="CN10" s="428"/>
      <c r="CO10" s="428"/>
      <c r="CP10" s="428"/>
      <c r="CQ10" s="428"/>
      <c r="CR10" s="428"/>
      <c r="CS10" s="428"/>
      <c r="CT10" s="428"/>
      <c r="CU10" s="428"/>
      <c r="CV10" s="428"/>
      <c r="CW10" s="428"/>
      <c r="CX10" s="428"/>
      <c r="CY10" s="428"/>
      <c r="CZ10" s="428"/>
      <c r="DA10" s="428"/>
      <c r="DB10" s="428"/>
      <c r="DC10" s="428"/>
      <c r="DD10" s="428"/>
      <c r="DE10" s="428"/>
      <c r="DF10" s="428"/>
      <c r="DG10" s="428"/>
      <c r="DH10" s="428"/>
      <c r="DI10" s="429"/>
      <c r="DJ10" s="429"/>
      <c r="DK10" s="429"/>
      <c r="DL10" s="429"/>
      <c r="DM10" s="429"/>
      <c r="DN10" s="429"/>
      <c r="DO10" s="429"/>
      <c r="DP10" s="429"/>
      <c r="DQ10" s="429"/>
      <c r="DR10" s="429"/>
      <c r="DS10" s="429"/>
      <c r="DT10" s="429"/>
      <c r="DU10" s="429"/>
      <c r="DV10" s="429"/>
      <c r="DW10" s="429"/>
      <c r="DX10" s="429"/>
      <c r="DY10" s="429"/>
      <c r="DZ10" s="429"/>
      <c r="EA10" s="429"/>
      <c r="EB10" s="429"/>
      <c r="EC10" s="429"/>
      <c r="ED10" s="429"/>
      <c r="EE10" s="429"/>
      <c r="EF10" s="429"/>
      <c r="EG10" s="429"/>
      <c r="EH10" s="429"/>
      <c r="EI10" s="429"/>
      <c r="EJ10" s="429"/>
      <c r="EK10" s="429"/>
      <c r="EL10" s="429"/>
      <c r="EM10" s="429"/>
      <c r="EN10" s="429"/>
      <c r="EO10" s="429"/>
      <c r="EP10" s="429"/>
      <c r="EQ10" s="429"/>
      <c r="ER10" s="429"/>
      <c r="ES10" s="429"/>
      <c r="ET10" s="429"/>
      <c r="EU10" s="429"/>
      <c r="EV10" s="429"/>
      <c r="EW10" s="429"/>
      <c r="EX10" s="429"/>
      <c r="EY10" s="429"/>
      <c r="EZ10" s="429"/>
      <c r="FA10" s="429"/>
      <c r="FB10" s="429"/>
      <c r="FC10" s="429"/>
      <c r="FD10" s="429"/>
      <c r="FE10" s="429"/>
      <c r="FF10" s="429"/>
      <c r="FG10" s="429"/>
      <c r="FH10" s="429"/>
      <c r="FI10" s="429"/>
      <c r="FJ10" s="429"/>
      <c r="FK10" s="429"/>
    </row>
    <row r="11" spans="1:167" s="2" customFormat="1" ht="11.2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430" t="s">
        <v>820</v>
      </c>
      <c r="DJ11" s="430"/>
      <c r="DK11" s="430"/>
      <c r="DL11" s="430"/>
      <c r="DM11" s="430"/>
      <c r="DN11" s="430"/>
      <c r="DO11" s="430"/>
      <c r="DP11" s="430"/>
      <c r="DQ11" s="430"/>
      <c r="DR11" s="430"/>
      <c r="DS11" s="430"/>
      <c r="DT11" s="430"/>
      <c r="DU11" s="430"/>
      <c r="DV11" s="430"/>
      <c r="DW11" s="430"/>
      <c r="DX11" s="430"/>
      <c r="DY11" s="430"/>
      <c r="DZ11" s="430"/>
      <c r="EA11" s="430"/>
      <c r="EB11" s="430"/>
      <c r="EC11" s="430"/>
      <c r="ED11" s="430"/>
      <c r="EE11" s="430"/>
      <c r="EF11" s="430"/>
      <c r="EG11" s="430"/>
      <c r="EH11" s="430"/>
      <c r="EI11" s="430"/>
      <c r="EJ11" s="430"/>
      <c r="EK11" s="430"/>
      <c r="EL11" s="430"/>
      <c r="EM11" s="430"/>
      <c r="EN11" s="430"/>
      <c r="EO11" s="430"/>
      <c r="EP11" s="430"/>
      <c r="EQ11" s="430"/>
      <c r="ER11" s="430"/>
      <c r="ES11" s="430"/>
      <c r="ET11" s="430"/>
      <c r="EU11" s="430"/>
      <c r="EV11" s="430"/>
      <c r="EW11" s="430"/>
      <c r="EX11" s="430"/>
      <c r="EY11" s="430"/>
      <c r="EZ11" s="430"/>
      <c r="FA11" s="430"/>
      <c r="FB11" s="430"/>
      <c r="FC11" s="430"/>
      <c r="FD11" s="430"/>
      <c r="FE11" s="430"/>
      <c r="FF11" s="430"/>
      <c r="FG11" s="430"/>
      <c r="FH11" s="430"/>
      <c r="FI11" s="430"/>
      <c r="FJ11" s="430"/>
      <c r="FK11" s="430"/>
    </row>
    <row r="12" spans="1:167" s="2" customFormat="1" ht="13.5" customHeight="1">
      <c r="A12" s="428" t="s">
        <v>821</v>
      </c>
      <c r="B12" s="428"/>
      <c r="C12" s="428"/>
      <c r="D12" s="428"/>
      <c r="E12" s="428"/>
      <c r="F12" s="428"/>
      <c r="G12" s="428"/>
      <c r="H12" s="428"/>
      <c r="I12" s="428"/>
      <c r="J12" s="428"/>
      <c r="K12" s="428"/>
      <c r="L12" s="428"/>
      <c r="M12" s="428"/>
      <c r="N12" s="428"/>
      <c r="O12" s="428"/>
      <c r="P12" s="428"/>
      <c r="Q12" s="428"/>
      <c r="R12" s="428"/>
      <c r="S12" s="428"/>
      <c r="T12" s="428"/>
      <c r="U12" s="428"/>
      <c r="V12" s="428"/>
      <c r="W12" s="428"/>
      <c r="X12" s="428"/>
      <c r="Y12" s="428"/>
      <c r="Z12" s="428"/>
      <c r="AA12" s="428"/>
      <c r="AB12" s="428"/>
      <c r="AC12" s="428"/>
      <c r="AD12" s="428"/>
      <c r="AE12" s="428"/>
      <c r="AF12" s="428"/>
      <c r="AG12" s="428"/>
      <c r="AH12" s="428"/>
      <c r="AI12" s="428"/>
      <c r="AJ12" s="428"/>
      <c r="AK12" s="428"/>
      <c r="AL12" s="428"/>
      <c r="AM12" s="428"/>
      <c r="AN12" s="428"/>
      <c r="AO12" s="428"/>
      <c r="AP12" s="428"/>
      <c r="AQ12" s="428"/>
      <c r="AR12" s="428"/>
      <c r="AS12" s="428"/>
      <c r="AT12" s="428"/>
      <c r="AU12" s="428"/>
      <c r="AV12" s="428"/>
      <c r="AW12" s="428"/>
      <c r="AX12" s="428"/>
      <c r="AY12" s="428"/>
      <c r="AZ12" s="428"/>
      <c r="BA12" s="428"/>
      <c r="BB12" s="428"/>
      <c r="BC12" s="428"/>
      <c r="BD12" s="428"/>
      <c r="BE12" s="428"/>
      <c r="BF12" s="428"/>
      <c r="BG12" s="428"/>
      <c r="BH12" s="428"/>
      <c r="BI12" s="428"/>
      <c r="BJ12" s="428"/>
      <c r="BK12" s="428"/>
      <c r="BL12" s="428"/>
      <c r="BM12" s="428"/>
      <c r="BN12" s="428"/>
      <c r="BO12" s="428"/>
      <c r="BP12" s="428"/>
      <c r="BQ12" s="428"/>
      <c r="BR12" s="428"/>
      <c r="BS12" s="428"/>
      <c r="BT12" s="428"/>
      <c r="BU12" s="428"/>
      <c r="BV12" s="428"/>
      <c r="BW12" s="428"/>
      <c r="BX12" s="428"/>
      <c r="BY12" s="428"/>
      <c r="BZ12" s="428"/>
      <c r="CA12" s="429"/>
      <c r="CB12" s="429"/>
      <c r="CC12" s="429"/>
      <c r="CD12" s="429"/>
      <c r="CE12" s="429"/>
      <c r="CF12" s="429"/>
      <c r="CG12" s="429"/>
      <c r="CH12" s="429"/>
      <c r="CI12" s="429"/>
      <c r="CJ12" s="429"/>
      <c r="CK12" s="429"/>
      <c r="CL12" s="429"/>
      <c r="CM12" s="429"/>
      <c r="CN12" s="429"/>
      <c r="CO12" s="429"/>
      <c r="CP12" s="429"/>
      <c r="CQ12" s="429"/>
      <c r="CR12" s="429"/>
      <c r="CS12" s="429"/>
      <c r="CT12" s="429"/>
      <c r="CU12" s="429"/>
      <c r="CV12" s="429"/>
      <c r="CW12" s="429"/>
      <c r="CX12" s="429"/>
      <c r="CY12" s="429"/>
      <c r="CZ12" s="429"/>
      <c r="DA12" s="429"/>
      <c r="DB12" s="429"/>
      <c r="DC12" s="429"/>
      <c r="DD12" s="429"/>
      <c r="DE12" s="429"/>
      <c r="DF12" s="429"/>
      <c r="DG12" s="429"/>
      <c r="DH12" s="429"/>
      <c r="DI12" s="429"/>
      <c r="DJ12" s="429"/>
      <c r="DK12" s="429"/>
      <c r="DL12" s="429"/>
      <c r="DM12" s="429"/>
      <c r="DN12" s="429"/>
      <c r="DO12" s="429"/>
      <c r="DP12" s="429"/>
      <c r="DQ12" s="429"/>
      <c r="DR12" s="429"/>
      <c r="DS12" s="429"/>
      <c r="DT12" s="429"/>
      <c r="DU12" s="429"/>
      <c r="DV12" s="429"/>
      <c r="DW12" s="429"/>
      <c r="DX12" s="429"/>
      <c r="DY12" s="429"/>
      <c r="DZ12" s="429"/>
      <c r="EA12" s="429"/>
      <c r="EB12" s="429"/>
      <c r="EC12" s="429"/>
      <c r="ED12" s="429"/>
      <c r="EE12" s="429"/>
      <c r="EF12" s="429"/>
      <c r="EG12" s="429"/>
      <c r="EH12" s="429"/>
      <c r="EI12" s="429"/>
      <c r="EJ12" s="429"/>
      <c r="EK12" s="429"/>
      <c r="EL12" s="429"/>
      <c r="EM12" s="429"/>
      <c r="EN12" s="429"/>
      <c r="EO12" s="429"/>
      <c r="EP12" s="429"/>
      <c r="EQ12" s="429"/>
      <c r="ER12" s="429"/>
      <c r="ES12" s="429"/>
      <c r="ET12" s="429"/>
      <c r="EU12" s="429"/>
      <c r="EV12" s="429"/>
      <c r="EW12" s="429"/>
      <c r="EX12" s="429"/>
      <c r="EY12" s="429"/>
      <c r="EZ12" s="429"/>
      <c r="FA12" s="429"/>
      <c r="FB12" s="429"/>
      <c r="FC12" s="429"/>
      <c r="FD12" s="429"/>
      <c r="FE12" s="429"/>
      <c r="FF12" s="429"/>
      <c r="FG12" s="429"/>
      <c r="FH12" s="429"/>
      <c r="FI12" s="429"/>
      <c r="FJ12" s="429"/>
      <c r="FK12" s="429"/>
    </row>
    <row r="13" spans="1:167" s="2" customFormat="1" ht="13.5" customHeight="1">
      <c r="A13" s="8" t="s">
        <v>822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U13" s="431"/>
      <c r="V13" s="431"/>
      <c r="W13" s="431"/>
      <c r="X13" s="431"/>
      <c r="Y13" s="431"/>
      <c r="Z13" s="431"/>
      <c r="AA13" s="431"/>
      <c r="AB13" s="431"/>
      <c r="AC13" s="431"/>
      <c r="AD13" s="431"/>
      <c r="AE13" s="431"/>
      <c r="AF13" s="431"/>
      <c r="AG13" s="431"/>
      <c r="AH13" s="431"/>
      <c r="AI13" s="431"/>
      <c r="AJ13" s="431"/>
      <c r="AK13" s="431"/>
      <c r="AL13" s="431"/>
      <c r="AM13" s="431"/>
      <c r="AN13" s="431"/>
      <c r="AO13" s="431"/>
      <c r="AP13" s="431"/>
      <c r="AQ13" s="431"/>
      <c r="AR13" s="431"/>
      <c r="AS13" s="431"/>
      <c r="AT13" s="431"/>
      <c r="AU13" s="431"/>
      <c r="AV13" s="431"/>
      <c r="AW13" s="431"/>
      <c r="AX13" s="431"/>
      <c r="AY13" s="431"/>
      <c r="AZ13" s="431"/>
      <c r="BA13" s="431"/>
      <c r="BB13" s="431"/>
      <c r="BC13" s="431"/>
      <c r="BD13" s="431"/>
      <c r="BE13" s="431"/>
      <c r="BF13" s="431"/>
      <c r="BG13" s="431"/>
      <c r="BH13" s="431"/>
      <c r="BI13" s="431"/>
      <c r="BJ13" s="431"/>
      <c r="BK13" s="431"/>
      <c r="BL13" s="431"/>
      <c r="BM13" s="431"/>
      <c r="BN13" s="431"/>
      <c r="BO13" s="431"/>
      <c r="BP13" s="431"/>
      <c r="BQ13" s="431"/>
      <c r="BR13" s="431"/>
      <c r="BS13" s="431"/>
      <c r="BT13" s="431"/>
      <c r="BU13" s="431"/>
      <c r="BV13" s="431"/>
      <c r="BW13" s="431"/>
      <c r="BX13" s="431"/>
      <c r="BY13" s="431"/>
      <c r="BZ13" s="431"/>
      <c r="CA13" s="431"/>
      <c r="CB13" s="431"/>
      <c r="CC13" s="431"/>
      <c r="CD13" s="431"/>
      <c r="CE13" s="431"/>
      <c r="CF13" s="431"/>
      <c r="CG13" s="431"/>
      <c r="CH13" s="431"/>
      <c r="CI13" s="431"/>
      <c r="CJ13" s="431"/>
      <c r="CK13" s="431"/>
      <c r="CL13" s="431"/>
      <c r="CM13" s="431"/>
      <c r="CN13" s="431"/>
      <c r="CO13" s="431"/>
      <c r="CP13" s="431"/>
      <c r="CQ13" s="431"/>
      <c r="CR13" s="431"/>
      <c r="CS13" s="431"/>
      <c r="CT13" s="431"/>
      <c r="CU13" s="431"/>
      <c r="CV13" s="431"/>
      <c r="CW13" s="431"/>
      <c r="CX13" s="431"/>
      <c r="CY13" s="431"/>
      <c r="CZ13" s="431"/>
      <c r="DA13" s="431"/>
      <c r="DB13" s="431"/>
      <c r="DC13" s="431"/>
      <c r="DD13" s="431"/>
      <c r="DE13" s="431"/>
      <c r="DF13" s="431"/>
      <c r="DG13" s="431"/>
      <c r="DH13" s="431"/>
      <c r="DI13" s="431"/>
      <c r="DJ13" s="431"/>
      <c r="DK13" s="431"/>
      <c r="DL13" s="431"/>
      <c r="DM13" s="431"/>
      <c r="DN13" s="431"/>
      <c r="DO13" s="431"/>
      <c r="DP13" s="431"/>
      <c r="DQ13" s="431"/>
      <c r="DR13" s="431"/>
      <c r="DS13" s="431"/>
      <c r="DT13" s="431"/>
      <c r="DU13" s="431"/>
      <c r="DV13" s="431"/>
      <c r="DW13" s="431"/>
      <c r="DX13" s="431"/>
      <c r="DY13" s="431"/>
      <c r="DZ13" s="431"/>
      <c r="EA13" s="431"/>
      <c r="EB13" s="431"/>
      <c r="EC13" s="431"/>
      <c r="ED13" s="431"/>
      <c r="EE13" s="431"/>
      <c r="EF13" s="431"/>
      <c r="EG13" s="431"/>
      <c r="EH13" s="431"/>
      <c r="EI13" s="431"/>
      <c r="EJ13" s="431"/>
      <c r="EK13" s="431"/>
      <c r="EL13" s="431"/>
      <c r="EM13" s="431"/>
      <c r="EN13" s="431"/>
      <c r="EO13" s="431"/>
      <c r="EP13" s="431"/>
      <c r="EQ13" s="431"/>
      <c r="ER13" s="431"/>
      <c r="ES13" s="431"/>
      <c r="ET13" s="431"/>
      <c r="EU13" s="431"/>
      <c r="EV13" s="431"/>
      <c r="EW13" s="431"/>
      <c r="EX13" s="431"/>
      <c r="EY13" s="431"/>
      <c r="EZ13" s="431"/>
      <c r="FA13" s="431"/>
      <c r="FB13" s="431"/>
      <c r="FC13" s="431"/>
      <c r="FD13" s="431"/>
      <c r="FE13" s="431"/>
      <c r="FF13" s="431"/>
      <c r="FG13" s="431"/>
      <c r="FH13" s="431"/>
      <c r="FI13" s="431"/>
      <c r="FJ13" s="431"/>
      <c r="FK13" s="431"/>
    </row>
    <row r="14" spans="1:167" s="2" customFormat="1" ht="13.5" customHeight="1">
      <c r="A14" s="8" t="s">
        <v>12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AR14" s="432"/>
      <c r="AS14" s="432"/>
      <c r="AT14" s="432"/>
      <c r="AU14" s="432"/>
      <c r="AV14" s="432"/>
      <c r="AW14" s="432"/>
      <c r="AX14" s="432"/>
      <c r="AY14" s="432"/>
      <c r="AZ14" s="432"/>
      <c r="BA14" s="432"/>
      <c r="BB14" s="432"/>
      <c r="BC14" s="432"/>
      <c r="BD14" s="432"/>
      <c r="BE14" s="432"/>
      <c r="BF14" s="432"/>
      <c r="BG14" s="432"/>
      <c r="BH14" s="432"/>
      <c r="BI14" s="432"/>
      <c r="BJ14" s="432"/>
      <c r="BK14" s="432"/>
      <c r="BL14" s="432"/>
      <c r="BM14" s="432"/>
      <c r="BN14" s="432"/>
      <c r="BO14" s="432"/>
      <c r="BP14" s="432"/>
      <c r="BQ14" s="432"/>
      <c r="BR14" s="432"/>
      <c r="BS14" s="432"/>
      <c r="BT14" s="432"/>
      <c r="BU14" s="432"/>
      <c r="BV14" s="432"/>
      <c r="BW14" s="432"/>
      <c r="BX14" s="432"/>
      <c r="BY14" s="432"/>
      <c r="BZ14" s="432"/>
      <c r="CA14" s="432"/>
      <c r="CB14" s="432"/>
      <c r="CC14" s="432"/>
      <c r="CD14" s="432"/>
      <c r="CE14" s="432"/>
      <c r="CF14" s="432"/>
      <c r="CG14" s="432"/>
      <c r="CH14" s="432"/>
      <c r="CI14" s="432"/>
      <c r="CJ14" s="432"/>
      <c r="CK14" s="432"/>
      <c r="CL14" s="432"/>
      <c r="CM14" s="432"/>
      <c r="CN14" s="432"/>
      <c r="CO14" s="432"/>
      <c r="CP14" s="432"/>
      <c r="CQ14" s="432"/>
      <c r="CR14" s="432"/>
      <c r="CS14" s="432"/>
      <c r="CT14" s="432"/>
      <c r="CU14" s="432"/>
      <c r="CV14" s="432"/>
      <c r="CW14" s="432"/>
      <c r="CX14" s="432"/>
      <c r="CY14" s="432"/>
      <c r="CZ14" s="432"/>
      <c r="DA14" s="432"/>
      <c r="DB14" s="432"/>
      <c r="DC14" s="432"/>
      <c r="DD14" s="432"/>
      <c r="DE14" s="432"/>
      <c r="DF14" s="432"/>
      <c r="DG14" s="432"/>
      <c r="DH14" s="432"/>
      <c r="DI14" s="432"/>
      <c r="DJ14" s="432"/>
      <c r="DK14" s="432"/>
      <c r="DL14" s="432"/>
      <c r="DM14" s="432"/>
      <c r="DN14" s="432"/>
      <c r="DO14" s="432"/>
      <c r="DP14" s="432"/>
      <c r="DQ14" s="432"/>
      <c r="DR14" s="432"/>
      <c r="DS14" s="432"/>
      <c r="DT14" s="432"/>
      <c r="DU14" s="432"/>
      <c r="DV14" s="432"/>
      <c r="DW14" s="432"/>
      <c r="DX14" s="432"/>
      <c r="DY14" s="432"/>
      <c r="DZ14" s="432"/>
      <c r="EA14" s="432"/>
      <c r="EB14" s="432"/>
      <c r="EC14" s="432"/>
      <c r="ED14" s="432"/>
      <c r="EE14" s="432"/>
      <c r="EF14" s="432"/>
      <c r="EG14" s="432"/>
      <c r="EH14" s="432"/>
      <c r="EI14" s="432"/>
      <c r="EJ14" s="432"/>
      <c r="EK14" s="432"/>
      <c r="EL14" s="432"/>
      <c r="EM14" s="432"/>
      <c r="EN14" s="432"/>
      <c r="EO14" s="432"/>
      <c r="EP14" s="432"/>
      <c r="EQ14" s="432"/>
      <c r="ER14" s="432"/>
      <c r="ES14" s="432"/>
      <c r="ET14" s="432"/>
      <c r="EU14" s="432"/>
      <c r="EV14" s="432"/>
      <c r="EW14" s="432"/>
      <c r="EX14" s="432"/>
      <c r="EY14" s="432"/>
      <c r="EZ14" s="432"/>
      <c r="FA14" s="432"/>
      <c r="FB14" s="432"/>
      <c r="FC14" s="432"/>
      <c r="FD14" s="432"/>
      <c r="FE14" s="432"/>
      <c r="FF14" s="432"/>
      <c r="FG14" s="432"/>
      <c r="FH14" s="432"/>
      <c r="FI14" s="432"/>
      <c r="FJ14" s="432"/>
      <c r="FK14" s="432"/>
    </row>
    <row r="15" spans="1:167" s="2" customFormat="1" ht="11.2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AR15" s="433" t="s">
        <v>13</v>
      </c>
      <c r="AS15" s="433"/>
      <c r="AT15" s="433"/>
      <c r="AU15" s="433"/>
      <c r="AV15" s="433"/>
      <c r="AW15" s="433"/>
      <c r="AX15" s="433"/>
      <c r="AY15" s="433"/>
      <c r="AZ15" s="433"/>
      <c r="BA15" s="433"/>
      <c r="BB15" s="433"/>
      <c r="BC15" s="433"/>
      <c r="BD15" s="433"/>
      <c r="BE15" s="433"/>
      <c r="BF15" s="433"/>
      <c r="BG15" s="433"/>
      <c r="BH15" s="433"/>
      <c r="BI15" s="433"/>
      <c r="BJ15" s="433"/>
      <c r="BK15" s="433"/>
      <c r="BL15" s="433"/>
      <c r="BM15" s="433"/>
      <c r="BN15" s="433"/>
      <c r="BO15" s="433"/>
      <c r="BP15" s="433"/>
      <c r="BQ15" s="433"/>
      <c r="BR15" s="433"/>
      <c r="BS15" s="433"/>
      <c r="BT15" s="433"/>
      <c r="BU15" s="433"/>
      <c r="BV15" s="433"/>
      <c r="BW15" s="433"/>
      <c r="BX15" s="433"/>
      <c r="BY15" s="433"/>
      <c r="BZ15" s="433"/>
      <c r="CA15" s="433"/>
      <c r="CB15" s="433"/>
      <c r="CC15" s="433"/>
      <c r="CD15" s="433"/>
      <c r="CE15" s="433"/>
      <c r="CF15" s="433"/>
      <c r="CG15" s="433"/>
      <c r="CH15" s="433"/>
      <c r="CI15" s="433"/>
      <c r="CJ15" s="433"/>
      <c r="CK15" s="433"/>
      <c r="CL15" s="433"/>
      <c r="CM15" s="433"/>
      <c r="CN15" s="433"/>
      <c r="CO15" s="433"/>
      <c r="CP15" s="433"/>
      <c r="CQ15" s="433"/>
      <c r="CR15" s="433"/>
      <c r="CS15" s="433"/>
      <c r="CT15" s="433"/>
      <c r="CU15" s="433"/>
      <c r="CV15" s="433"/>
      <c r="CW15" s="433"/>
      <c r="CX15" s="433"/>
      <c r="CY15" s="433"/>
      <c r="CZ15" s="433"/>
      <c r="DA15" s="433"/>
      <c r="DB15" s="433"/>
      <c r="DC15" s="433"/>
      <c r="DD15" s="433"/>
      <c r="DE15" s="433"/>
      <c r="DF15" s="433"/>
      <c r="DG15" s="433"/>
      <c r="DH15" s="433"/>
      <c r="DI15" s="433"/>
      <c r="DJ15" s="433"/>
      <c r="DK15" s="433"/>
      <c r="DL15" s="433"/>
      <c r="DM15" s="433"/>
      <c r="DN15" s="433"/>
      <c r="DO15" s="433"/>
      <c r="DP15" s="433"/>
      <c r="DQ15" s="433"/>
      <c r="DR15" s="433"/>
      <c r="DS15" s="433"/>
      <c r="DT15" s="433"/>
      <c r="DU15" s="433"/>
      <c r="DV15" s="433"/>
      <c r="DW15" s="433"/>
      <c r="DX15" s="433"/>
      <c r="DY15" s="433"/>
      <c r="DZ15" s="433"/>
      <c r="EA15" s="433"/>
      <c r="EB15" s="433"/>
      <c r="EC15" s="433"/>
      <c r="ED15" s="433"/>
      <c r="EE15" s="433"/>
      <c r="EF15" s="433"/>
      <c r="EG15" s="433"/>
      <c r="EH15" s="433"/>
      <c r="EI15" s="433"/>
      <c r="EJ15" s="433"/>
      <c r="EK15" s="433"/>
      <c r="EL15" s="433"/>
      <c r="EM15" s="433"/>
      <c r="EN15" s="433"/>
      <c r="EO15" s="433"/>
      <c r="EP15" s="433"/>
      <c r="EQ15" s="433"/>
      <c r="ER15" s="433"/>
      <c r="ES15" s="433"/>
      <c r="ET15" s="433"/>
      <c r="EU15" s="433"/>
      <c r="EV15" s="433"/>
      <c r="EW15" s="433"/>
      <c r="EX15" s="433"/>
      <c r="EY15" s="433"/>
      <c r="EZ15" s="433"/>
      <c r="FA15" s="433"/>
      <c r="FB15" s="433"/>
      <c r="FC15" s="433"/>
      <c r="FD15" s="433"/>
      <c r="FE15" s="433"/>
      <c r="FF15" s="433"/>
      <c r="FG15" s="433"/>
      <c r="FH15" s="433"/>
      <c r="FI15" s="433"/>
      <c r="FJ15" s="433"/>
      <c r="FK15" s="433"/>
    </row>
    <row r="16" spans="1:80" ht="13.5" customHeight="1">
      <c r="A16" s="8" t="s">
        <v>14</v>
      </c>
      <c r="B16" s="8"/>
      <c r="C16" s="8"/>
      <c r="D16" s="8"/>
      <c r="E16" s="8"/>
      <c r="F16" s="8"/>
      <c r="G16" s="8"/>
      <c r="H16" s="8"/>
      <c r="I16" s="8"/>
      <c r="J16" s="3"/>
      <c r="K16" s="8"/>
      <c r="L16" s="8"/>
      <c r="M16" s="8"/>
      <c r="N16" s="8"/>
      <c r="O16" s="8"/>
      <c r="P16" s="8"/>
      <c r="Q16" s="8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</row>
    <row r="17" spans="1:167" s="2" customFormat="1" ht="13.5" customHeight="1">
      <c r="A17" s="8" t="s">
        <v>15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AR17" s="429"/>
      <c r="AS17" s="429"/>
      <c r="AT17" s="429"/>
      <c r="AU17" s="429"/>
      <c r="AV17" s="429"/>
      <c r="AW17" s="429"/>
      <c r="AX17" s="429"/>
      <c r="AY17" s="429"/>
      <c r="AZ17" s="429"/>
      <c r="BA17" s="429"/>
      <c r="BB17" s="429"/>
      <c r="BC17" s="429"/>
      <c r="BD17" s="429"/>
      <c r="BE17" s="429"/>
      <c r="BF17" s="429"/>
      <c r="BG17" s="429"/>
      <c r="BH17" s="429"/>
      <c r="BI17" s="429"/>
      <c r="BJ17" s="429"/>
      <c r="BK17" s="429"/>
      <c r="BL17" s="429"/>
      <c r="BM17" s="429"/>
      <c r="BN17" s="429"/>
      <c r="BO17" s="429"/>
      <c r="BP17" s="429"/>
      <c r="BQ17" s="429"/>
      <c r="BR17" s="429"/>
      <c r="BS17" s="429"/>
      <c r="BT17" s="429"/>
      <c r="BU17" s="429"/>
      <c r="BV17" s="429"/>
      <c r="BW17" s="429"/>
      <c r="BX17" s="429"/>
      <c r="BY17" s="429"/>
      <c r="BZ17" s="429"/>
      <c r="CA17" s="429"/>
      <c r="CB17" s="429"/>
      <c r="CC17" s="429"/>
      <c r="CD17" s="429"/>
      <c r="CE17" s="429"/>
      <c r="CF17" s="429"/>
      <c r="CG17" s="429"/>
      <c r="CH17" s="429"/>
      <c r="CI17" s="429"/>
      <c r="CJ17" s="429"/>
      <c r="CK17" s="429"/>
      <c r="CL17" s="429"/>
      <c r="CM17" s="429"/>
      <c r="CN17" s="429"/>
      <c r="CO17" s="429"/>
      <c r="CP17" s="429"/>
      <c r="CQ17" s="429"/>
      <c r="CR17" s="429"/>
      <c r="CS17" s="429"/>
      <c r="CT17" s="429"/>
      <c r="CU17" s="429"/>
      <c r="CV17" s="429"/>
      <c r="CW17" s="429"/>
      <c r="CX17" s="429"/>
      <c r="CY17" s="429"/>
      <c r="CZ17" s="429"/>
      <c r="DA17" s="429"/>
      <c r="DB17" s="429"/>
      <c r="DC17" s="429"/>
      <c r="DD17" s="429"/>
      <c r="DE17" s="429"/>
      <c r="DF17" s="429"/>
      <c r="DG17" s="429"/>
      <c r="DH17" s="429"/>
      <c r="DI17" s="429"/>
      <c r="DJ17" s="429"/>
      <c r="DK17" s="429"/>
      <c r="DL17" s="429"/>
      <c r="DM17" s="429"/>
      <c r="DN17" s="429"/>
      <c r="DO17" s="429"/>
      <c r="DP17" s="429"/>
      <c r="DQ17" s="429"/>
      <c r="DR17" s="429"/>
      <c r="DS17" s="429"/>
      <c r="DT17" s="429"/>
      <c r="DU17" s="429"/>
      <c r="DV17" s="429"/>
      <c r="DW17" s="429"/>
      <c r="DX17" s="429"/>
      <c r="DY17" s="429"/>
      <c r="DZ17" s="429"/>
      <c r="EA17" s="429"/>
      <c r="EB17" s="429"/>
      <c r="EC17" s="429"/>
      <c r="ED17" s="429"/>
      <c r="EE17" s="429"/>
      <c r="EF17" s="429"/>
      <c r="EG17" s="429"/>
      <c r="EH17" s="429"/>
      <c r="EI17" s="429"/>
      <c r="EJ17" s="429"/>
      <c r="EK17" s="429"/>
      <c r="EL17" s="429"/>
      <c r="EM17" s="429"/>
      <c r="EN17" s="429"/>
      <c r="EO17" s="429"/>
      <c r="EP17" s="429"/>
      <c r="EQ17" s="429"/>
      <c r="ER17" s="429"/>
      <c r="ES17" s="429"/>
      <c r="ET17" s="429"/>
      <c r="EU17" s="429"/>
      <c r="EV17" s="429"/>
      <c r="EW17" s="429"/>
      <c r="EX17" s="429"/>
      <c r="EY17" s="429"/>
      <c r="EZ17" s="429"/>
      <c r="FA17" s="429"/>
      <c r="FB17" s="429"/>
      <c r="FC17" s="429"/>
      <c r="FD17" s="429"/>
      <c r="FE17" s="429"/>
      <c r="FF17" s="429"/>
      <c r="FG17" s="429"/>
      <c r="FH17" s="429"/>
      <c r="FI17" s="429"/>
      <c r="FJ17" s="429"/>
      <c r="FK17" s="429"/>
    </row>
    <row r="18" spans="1:167" s="2" customFormat="1" ht="11.25" customHeight="1">
      <c r="A18" s="8"/>
      <c r="B18" s="8"/>
      <c r="C18" s="8"/>
      <c r="D18" s="8"/>
      <c r="E18" s="8"/>
      <c r="F18" s="89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AR18" s="433" t="s">
        <v>16</v>
      </c>
      <c r="AS18" s="433"/>
      <c r="AT18" s="433"/>
      <c r="AU18" s="433"/>
      <c r="AV18" s="433"/>
      <c r="AW18" s="433"/>
      <c r="AX18" s="433"/>
      <c r="AY18" s="433"/>
      <c r="AZ18" s="433"/>
      <c r="BA18" s="433"/>
      <c r="BB18" s="433"/>
      <c r="BC18" s="433"/>
      <c r="BD18" s="433"/>
      <c r="BE18" s="433"/>
      <c r="BF18" s="433"/>
      <c r="BG18" s="433"/>
      <c r="BH18" s="433"/>
      <c r="BI18" s="433"/>
      <c r="BJ18" s="433"/>
      <c r="BK18" s="433"/>
      <c r="BL18" s="433"/>
      <c r="BM18" s="433"/>
      <c r="BN18" s="433"/>
      <c r="BO18" s="433"/>
      <c r="BP18" s="433"/>
      <c r="BQ18" s="433"/>
      <c r="BR18" s="433"/>
      <c r="BS18" s="433"/>
      <c r="BT18" s="433"/>
      <c r="BU18" s="433"/>
      <c r="BV18" s="433"/>
      <c r="BW18" s="433"/>
      <c r="BX18" s="433"/>
      <c r="BY18" s="433"/>
      <c r="BZ18" s="433"/>
      <c r="CA18" s="433"/>
      <c r="CB18" s="433"/>
      <c r="CC18" s="433"/>
      <c r="CD18" s="433"/>
      <c r="CE18" s="433"/>
      <c r="CF18" s="433"/>
      <c r="CG18" s="433"/>
      <c r="CH18" s="433"/>
      <c r="CI18" s="433"/>
      <c r="CJ18" s="433"/>
      <c r="CK18" s="433"/>
      <c r="CL18" s="433"/>
      <c r="CM18" s="433"/>
      <c r="CN18" s="433"/>
      <c r="CO18" s="433"/>
      <c r="CP18" s="433"/>
      <c r="CQ18" s="433"/>
      <c r="CR18" s="433"/>
      <c r="CS18" s="433"/>
      <c r="CT18" s="433"/>
      <c r="CU18" s="433"/>
      <c r="CV18" s="433"/>
      <c r="CW18" s="433"/>
      <c r="CX18" s="433"/>
      <c r="CY18" s="433"/>
      <c r="CZ18" s="433"/>
      <c r="DA18" s="433"/>
      <c r="DB18" s="433"/>
      <c r="DC18" s="433"/>
      <c r="DD18" s="433"/>
      <c r="DE18" s="433"/>
      <c r="DF18" s="433"/>
      <c r="DG18" s="433"/>
      <c r="DH18" s="433"/>
      <c r="DI18" s="433"/>
      <c r="DJ18" s="433"/>
      <c r="DK18" s="433"/>
      <c r="DL18" s="433"/>
      <c r="DM18" s="433"/>
      <c r="DN18" s="433"/>
      <c r="DO18" s="433"/>
      <c r="DP18" s="433"/>
      <c r="DQ18" s="433"/>
      <c r="DR18" s="433"/>
      <c r="DS18" s="433"/>
      <c r="DT18" s="433"/>
      <c r="DU18" s="433"/>
      <c r="DV18" s="433"/>
      <c r="DW18" s="433"/>
      <c r="DX18" s="433"/>
      <c r="DY18" s="433"/>
      <c r="DZ18" s="433"/>
      <c r="EA18" s="433"/>
      <c r="EB18" s="433"/>
      <c r="EC18" s="433"/>
      <c r="ED18" s="433"/>
      <c r="EE18" s="433"/>
      <c r="EF18" s="433"/>
      <c r="EG18" s="433"/>
      <c r="EH18" s="433"/>
      <c r="EI18" s="433"/>
      <c r="EJ18" s="433"/>
      <c r="EK18" s="433"/>
      <c r="EL18" s="433"/>
      <c r="EM18" s="433"/>
      <c r="EN18" s="433"/>
      <c r="EO18" s="433"/>
      <c r="EP18" s="433"/>
      <c r="EQ18" s="433"/>
      <c r="ER18" s="433"/>
      <c r="ES18" s="433"/>
      <c r="ET18" s="433"/>
      <c r="EU18" s="433"/>
      <c r="EV18" s="433"/>
      <c r="EW18" s="433"/>
      <c r="EX18" s="433"/>
      <c r="EY18" s="433"/>
      <c r="EZ18" s="433"/>
      <c r="FA18" s="433"/>
      <c r="FB18" s="433"/>
      <c r="FC18" s="433"/>
      <c r="FD18" s="433"/>
      <c r="FE18" s="433"/>
      <c r="FF18" s="433"/>
      <c r="FG18" s="433"/>
      <c r="FH18" s="433"/>
      <c r="FI18" s="433"/>
      <c r="FJ18" s="433"/>
      <c r="FK18" s="433"/>
    </row>
    <row r="19" spans="1:17" s="2" customFormat="1" ht="12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67" s="2" customFormat="1" ht="12.75">
      <c r="A20" s="168" t="s">
        <v>17</v>
      </c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8"/>
      <c r="BA20" s="168"/>
      <c r="BB20" s="168"/>
      <c r="BC20" s="168"/>
      <c r="BD20" s="168"/>
      <c r="BE20" s="168"/>
      <c r="BF20" s="168"/>
      <c r="BG20" s="168"/>
      <c r="BH20" s="168"/>
      <c r="BI20" s="168"/>
      <c r="BJ20" s="168"/>
      <c r="BK20" s="168"/>
      <c r="BL20" s="168"/>
      <c r="BM20" s="168"/>
      <c r="BN20" s="168"/>
      <c r="BO20" s="168"/>
      <c r="BP20" s="168"/>
      <c r="BQ20" s="168"/>
      <c r="BR20" s="168"/>
      <c r="BS20" s="168"/>
      <c r="BT20" s="168"/>
      <c r="BU20" s="168"/>
      <c r="BV20" s="168"/>
      <c r="BW20" s="168"/>
      <c r="BX20" s="168"/>
      <c r="BY20" s="168"/>
      <c r="BZ20" s="168"/>
      <c r="CA20" s="168"/>
      <c r="CB20" s="168"/>
      <c r="CC20" s="168"/>
      <c r="CD20" s="168"/>
      <c r="CE20" s="168"/>
      <c r="CF20" s="168"/>
      <c r="CG20" s="168"/>
      <c r="CH20" s="168"/>
      <c r="CI20" s="168"/>
      <c r="CJ20" s="168"/>
      <c r="CK20" s="168"/>
      <c r="CL20" s="168"/>
      <c r="CM20" s="168"/>
      <c r="CN20" s="168"/>
      <c r="CO20" s="168"/>
      <c r="CP20" s="168"/>
      <c r="CQ20" s="168"/>
      <c r="CR20" s="168"/>
      <c r="CS20" s="168"/>
      <c r="CT20" s="168"/>
      <c r="CU20" s="168"/>
      <c r="CV20" s="168"/>
      <c r="CW20" s="168"/>
      <c r="CX20" s="168"/>
      <c r="CY20" s="168"/>
      <c r="CZ20" s="168"/>
      <c r="DA20" s="168"/>
      <c r="DB20" s="168"/>
      <c r="DC20" s="168"/>
      <c r="DD20" s="168"/>
      <c r="DE20" s="168"/>
      <c r="DF20" s="168"/>
      <c r="DG20" s="168"/>
      <c r="DH20" s="168"/>
      <c r="DI20" s="168"/>
      <c r="DJ20" s="168"/>
      <c r="DK20" s="168"/>
      <c r="DL20" s="168"/>
      <c r="DM20" s="168"/>
      <c r="DN20" s="168"/>
      <c r="DO20" s="168"/>
      <c r="DP20" s="168"/>
      <c r="DQ20" s="168"/>
      <c r="DR20" s="168"/>
      <c r="DS20" s="168"/>
      <c r="DT20" s="168"/>
      <c r="DU20" s="168"/>
      <c r="DV20" s="168"/>
      <c r="DW20" s="168"/>
      <c r="DX20" s="168"/>
      <c r="DY20" s="168"/>
      <c r="DZ20" s="168"/>
      <c r="EA20" s="168"/>
      <c r="EB20" s="168"/>
      <c r="EC20" s="168"/>
      <c r="ED20" s="168"/>
      <c r="EE20" s="168"/>
      <c r="EF20" s="168"/>
      <c r="EG20" s="168"/>
      <c r="EH20" s="168"/>
      <c r="EI20" s="168"/>
      <c r="EJ20" s="168"/>
      <c r="EK20" s="168"/>
      <c r="EL20" s="168"/>
      <c r="EM20" s="168"/>
      <c r="EN20" s="168"/>
      <c r="EO20" s="168"/>
      <c r="EP20" s="168"/>
      <c r="EQ20" s="168"/>
      <c r="ER20" s="168"/>
      <c r="ES20" s="168"/>
      <c r="ET20" s="168"/>
      <c r="EU20" s="168"/>
      <c r="EV20" s="168"/>
      <c r="EW20" s="168"/>
      <c r="EX20" s="168"/>
      <c r="EY20" s="168"/>
      <c r="EZ20" s="168"/>
      <c r="FA20" s="168"/>
      <c r="FB20" s="168"/>
      <c r="FC20" s="168"/>
      <c r="FD20" s="168"/>
      <c r="FE20" s="168"/>
      <c r="FF20" s="168"/>
      <c r="FG20" s="168"/>
      <c r="FH20" s="168"/>
      <c r="FI20" s="168"/>
      <c r="FJ20" s="168"/>
      <c r="FK20" s="168"/>
    </row>
    <row r="21" s="2" customFormat="1" ht="12.75">
      <c r="FK21" s="13" t="s">
        <v>1345</v>
      </c>
    </row>
    <row r="22" s="2" customFormat="1" ht="6.75" customHeight="1"/>
    <row r="23" spans="1:167" s="1" customFormat="1" ht="13.5" customHeight="1">
      <c r="A23" s="439" t="s">
        <v>683</v>
      </c>
      <c r="B23" s="440"/>
      <c r="C23" s="440"/>
      <c r="D23" s="440"/>
      <c r="E23" s="440"/>
      <c r="F23" s="440"/>
      <c r="G23" s="441"/>
      <c r="H23" s="445" t="s">
        <v>18</v>
      </c>
      <c r="I23" s="446"/>
      <c r="J23" s="446"/>
      <c r="K23" s="446"/>
      <c r="L23" s="446"/>
      <c r="M23" s="446"/>
      <c r="N23" s="446"/>
      <c r="O23" s="446"/>
      <c r="P23" s="446"/>
      <c r="Q23" s="446"/>
      <c r="R23" s="446"/>
      <c r="S23" s="446"/>
      <c r="T23" s="446"/>
      <c r="U23" s="446"/>
      <c r="V23" s="446"/>
      <c r="W23" s="446"/>
      <c r="X23" s="446"/>
      <c r="Y23" s="446"/>
      <c r="Z23" s="446"/>
      <c r="AA23" s="446"/>
      <c r="AB23" s="446"/>
      <c r="AC23" s="446"/>
      <c r="AD23" s="446"/>
      <c r="AE23" s="446"/>
      <c r="AF23" s="446"/>
      <c r="AG23" s="446"/>
      <c r="AH23" s="446"/>
      <c r="AI23" s="446"/>
      <c r="AJ23" s="446"/>
      <c r="AK23" s="446"/>
      <c r="AL23" s="446"/>
      <c r="AM23" s="446"/>
      <c r="AN23" s="446"/>
      <c r="AO23" s="446"/>
      <c r="AP23" s="446"/>
      <c r="AQ23" s="446"/>
      <c r="AR23" s="446"/>
      <c r="AS23" s="446"/>
      <c r="AT23" s="446"/>
      <c r="AU23" s="446"/>
      <c r="AV23" s="446"/>
      <c r="AW23" s="446"/>
      <c r="AX23" s="446"/>
      <c r="AY23" s="446"/>
      <c r="AZ23" s="446"/>
      <c r="BA23" s="446"/>
      <c r="BB23" s="446"/>
      <c r="BC23" s="446"/>
      <c r="BD23" s="446"/>
      <c r="BE23" s="446"/>
      <c r="BF23" s="447"/>
      <c r="BG23" s="445" t="s">
        <v>1348</v>
      </c>
      <c r="BH23" s="446"/>
      <c r="BI23" s="446"/>
      <c r="BJ23" s="446"/>
      <c r="BK23" s="446"/>
      <c r="BL23" s="446"/>
      <c r="BM23" s="446"/>
      <c r="BN23" s="446"/>
      <c r="BO23" s="446"/>
      <c r="BP23" s="446"/>
      <c r="BQ23" s="446"/>
      <c r="BR23" s="446"/>
      <c r="BS23" s="446"/>
      <c r="BT23" s="446"/>
      <c r="BU23" s="447"/>
      <c r="BV23" s="451" t="s">
        <v>19</v>
      </c>
      <c r="BW23" s="452"/>
      <c r="BX23" s="452"/>
      <c r="BY23" s="452"/>
      <c r="BZ23" s="452"/>
      <c r="CA23" s="452"/>
      <c r="CB23" s="452"/>
      <c r="CC23" s="452"/>
      <c r="CD23" s="452"/>
      <c r="CE23" s="452"/>
      <c r="CF23" s="452"/>
      <c r="CG23" s="452"/>
      <c r="CH23" s="452"/>
      <c r="CI23" s="452"/>
      <c r="CJ23" s="452"/>
      <c r="CK23" s="452"/>
      <c r="CL23" s="452"/>
      <c r="CM23" s="452"/>
      <c r="CN23" s="452"/>
      <c r="CO23" s="452"/>
      <c r="CP23" s="452"/>
      <c r="CQ23" s="452"/>
      <c r="CR23" s="452"/>
      <c r="CS23" s="452"/>
      <c r="CT23" s="452"/>
      <c r="CU23" s="452"/>
      <c r="CV23" s="452"/>
      <c r="CW23" s="452"/>
      <c r="CX23" s="452"/>
      <c r="CY23" s="452"/>
      <c r="CZ23" s="452"/>
      <c r="DA23" s="453"/>
      <c r="DB23" s="445" t="s">
        <v>20</v>
      </c>
      <c r="DC23" s="454"/>
      <c r="DD23" s="454"/>
      <c r="DE23" s="454"/>
      <c r="DF23" s="454"/>
      <c r="DG23" s="454"/>
      <c r="DH23" s="454"/>
      <c r="DI23" s="454"/>
      <c r="DJ23" s="454"/>
      <c r="DK23" s="454"/>
      <c r="DL23" s="454"/>
      <c r="DM23" s="454"/>
      <c r="DN23" s="454"/>
      <c r="DO23" s="454"/>
      <c r="DP23" s="454"/>
      <c r="DQ23" s="454"/>
      <c r="DR23" s="454"/>
      <c r="DS23" s="454"/>
      <c r="DT23" s="454"/>
      <c r="DU23" s="454"/>
      <c r="DV23" s="454"/>
      <c r="DW23" s="454"/>
      <c r="DX23" s="454"/>
      <c r="DY23" s="454"/>
      <c r="DZ23" s="454"/>
      <c r="EA23" s="454"/>
      <c r="EB23" s="454"/>
      <c r="EC23" s="454"/>
      <c r="ED23" s="454"/>
      <c r="EE23" s="454"/>
      <c r="EF23" s="454"/>
      <c r="EG23" s="454"/>
      <c r="EH23" s="454"/>
      <c r="EI23" s="454"/>
      <c r="EJ23" s="454"/>
      <c r="EK23" s="454"/>
      <c r="EL23" s="454"/>
      <c r="EM23" s="454"/>
      <c r="EN23" s="454"/>
      <c r="EO23" s="454"/>
      <c r="EP23" s="454"/>
      <c r="EQ23" s="454"/>
      <c r="ER23" s="454"/>
      <c r="ES23" s="454"/>
      <c r="ET23" s="454"/>
      <c r="EU23" s="454"/>
      <c r="EV23" s="454"/>
      <c r="EW23" s="454"/>
      <c r="EX23" s="454"/>
      <c r="EY23" s="454"/>
      <c r="EZ23" s="454"/>
      <c r="FA23" s="454"/>
      <c r="FB23" s="454"/>
      <c r="FC23" s="454"/>
      <c r="FD23" s="454"/>
      <c r="FE23" s="454"/>
      <c r="FF23" s="454"/>
      <c r="FG23" s="454"/>
      <c r="FH23" s="454"/>
      <c r="FI23" s="454"/>
      <c r="FJ23" s="454"/>
      <c r="FK23" s="455"/>
    </row>
    <row r="24" spans="1:167" s="1" customFormat="1" ht="48.75" customHeight="1">
      <c r="A24" s="442"/>
      <c r="B24" s="443"/>
      <c r="C24" s="443"/>
      <c r="D24" s="443"/>
      <c r="E24" s="443"/>
      <c r="F24" s="443"/>
      <c r="G24" s="444"/>
      <c r="H24" s="448"/>
      <c r="I24" s="449"/>
      <c r="J24" s="449"/>
      <c r="K24" s="449"/>
      <c r="L24" s="449"/>
      <c r="M24" s="449"/>
      <c r="N24" s="449"/>
      <c r="O24" s="449"/>
      <c r="P24" s="449"/>
      <c r="Q24" s="449"/>
      <c r="R24" s="449"/>
      <c r="S24" s="449"/>
      <c r="T24" s="449"/>
      <c r="U24" s="449"/>
      <c r="V24" s="449"/>
      <c r="W24" s="449"/>
      <c r="X24" s="449"/>
      <c r="Y24" s="449"/>
      <c r="Z24" s="449"/>
      <c r="AA24" s="449"/>
      <c r="AB24" s="449"/>
      <c r="AC24" s="449"/>
      <c r="AD24" s="449"/>
      <c r="AE24" s="449"/>
      <c r="AF24" s="449"/>
      <c r="AG24" s="449"/>
      <c r="AH24" s="449"/>
      <c r="AI24" s="449"/>
      <c r="AJ24" s="449"/>
      <c r="AK24" s="449"/>
      <c r="AL24" s="449"/>
      <c r="AM24" s="449"/>
      <c r="AN24" s="449"/>
      <c r="AO24" s="449"/>
      <c r="AP24" s="449"/>
      <c r="AQ24" s="449"/>
      <c r="AR24" s="449"/>
      <c r="AS24" s="449"/>
      <c r="AT24" s="449"/>
      <c r="AU24" s="449"/>
      <c r="AV24" s="449"/>
      <c r="AW24" s="449"/>
      <c r="AX24" s="449"/>
      <c r="AY24" s="449"/>
      <c r="AZ24" s="449"/>
      <c r="BA24" s="449"/>
      <c r="BB24" s="449"/>
      <c r="BC24" s="449"/>
      <c r="BD24" s="449"/>
      <c r="BE24" s="449"/>
      <c r="BF24" s="450"/>
      <c r="BG24" s="448"/>
      <c r="BH24" s="449"/>
      <c r="BI24" s="449"/>
      <c r="BJ24" s="449"/>
      <c r="BK24" s="449"/>
      <c r="BL24" s="449"/>
      <c r="BM24" s="449"/>
      <c r="BN24" s="449"/>
      <c r="BO24" s="449"/>
      <c r="BP24" s="449"/>
      <c r="BQ24" s="449"/>
      <c r="BR24" s="449"/>
      <c r="BS24" s="449"/>
      <c r="BT24" s="449"/>
      <c r="BU24" s="450"/>
      <c r="BV24" s="459" t="s">
        <v>710</v>
      </c>
      <c r="BW24" s="460"/>
      <c r="BX24" s="460"/>
      <c r="BY24" s="460"/>
      <c r="BZ24" s="460"/>
      <c r="CA24" s="460"/>
      <c r="CB24" s="460"/>
      <c r="CC24" s="460"/>
      <c r="CD24" s="460"/>
      <c r="CE24" s="460"/>
      <c r="CF24" s="460"/>
      <c r="CG24" s="460"/>
      <c r="CH24" s="460"/>
      <c r="CI24" s="460"/>
      <c r="CJ24" s="460"/>
      <c r="CK24" s="461"/>
      <c r="CL24" s="459" t="s">
        <v>711</v>
      </c>
      <c r="CM24" s="460"/>
      <c r="CN24" s="460"/>
      <c r="CO24" s="460"/>
      <c r="CP24" s="460"/>
      <c r="CQ24" s="460"/>
      <c r="CR24" s="460"/>
      <c r="CS24" s="460"/>
      <c r="CT24" s="460"/>
      <c r="CU24" s="460"/>
      <c r="CV24" s="460"/>
      <c r="CW24" s="460"/>
      <c r="CX24" s="460"/>
      <c r="CY24" s="460"/>
      <c r="CZ24" s="460"/>
      <c r="DA24" s="461"/>
      <c r="DB24" s="456"/>
      <c r="DC24" s="457"/>
      <c r="DD24" s="457"/>
      <c r="DE24" s="457"/>
      <c r="DF24" s="457"/>
      <c r="DG24" s="457"/>
      <c r="DH24" s="457"/>
      <c r="DI24" s="457"/>
      <c r="DJ24" s="457"/>
      <c r="DK24" s="457"/>
      <c r="DL24" s="457"/>
      <c r="DM24" s="457"/>
      <c r="DN24" s="457"/>
      <c r="DO24" s="457"/>
      <c r="DP24" s="457"/>
      <c r="DQ24" s="457"/>
      <c r="DR24" s="457"/>
      <c r="DS24" s="457"/>
      <c r="DT24" s="457"/>
      <c r="DU24" s="457"/>
      <c r="DV24" s="457"/>
      <c r="DW24" s="457"/>
      <c r="DX24" s="457"/>
      <c r="DY24" s="457"/>
      <c r="DZ24" s="457"/>
      <c r="EA24" s="457"/>
      <c r="EB24" s="457"/>
      <c r="EC24" s="457"/>
      <c r="ED24" s="457"/>
      <c r="EE24" s="457"/>
      <c r="EF24" s="457"/>
      <c r="EG24" s="457"/>
      <c r="EH24" s="457"/>
      <c r="EI24" s="457"/>
      <c r="EJ24" s="457"/>
      <c r="EK24" s="457"/>
      <c r="EL24" s="457"/>
      <c r="EM24" s="457"/>
      <c r="EN24" s="457"/>
      <c r="EO24" s="457"/>
      <c r="EP24" s="457"/>
      <c r="EQ24" s="457"/>
      <c r="ER24" s="457"/>
      <c r="ES24" s="457"/>
      <c r="ET24" s="457"/>
      <c r="EU24" s="457"/>
      <c r="EV24" s="457"/>
      <c r="EW24" s="457"/>
      <c r="EX24" s="457"/>
      <c r="EY24" s="457"/>
      <c r="EZ24" s="457"/>
      <c r="FA24" s="457"/>
      <c r="FB24" s="457"/>
      <c r="FC24" s="457"/>
      <c r="FD24" s="457"/>
      <c r="FE24" s="457"/>
      <c r="FF24" s="457"/>
      <c r="FG24" s="457"/>
      <c r="FH24" s="457"/>
      <c r="FI24" s="457"/>
      <c r="FJ24" s="457"/>
      <c r="FK24" s="458"/>
    </row>
    <row r="25" spans="1:167" s="1" customFormat="1" ht="13.5" customHeight="1">
      <c r="A25" s="434">
        <v>1</v>
      </c>
      <c r="B25" s="435"/>
      <c r="C25" s="435"/>
      <c r="D25" s="435"/>
      <c r="E25" s="435"/>
      <c r="F25" s="435"/>
      <c r="G25" s="436"/>
      <c r="H25" s="66"/>
      <c r="I25" s="437" t="s">
        <v>712</v>
      </c>
      <c r="J25" s="437"/>
      <c r="K25" s="437"/>
      <c r="L25" s="437"/>
      <c r="M25" s="437"/>
      <c r="N25" s="437"/>
      <c r="O25" s="437"/>
      <c r="P25" s="437"/>
      <c r="Q25" s="437"/>
      <c r="R25" s="437"/>
      <c r="S25" s="437"/>
      <c r="T25" s="437"/>
      <c r="U25" s="437"/>
      <c r="V25" s="437"/>
      <c r="W25" s="437"/>
      <c r="X25" s="437"/>
      <c r="Y25" s="437"/>
      <c r="Z25" s="437"/>
      <c r="AA25" s="437"/>
      <c r="AB25" s="437"/>
      <c r="AC25" s="437"/>
      <c r="AD25" s="437"/>
      <c r="AE25" s="437"/>
      <c r="AF25" s="437"/>
      <c r="AG25" s="437"/>
      <c r="AH25" s="437"/>
      <c r="AI25" s="437"/>
      <c r="AJ25" s="437"/>
      <c r="AK25" s="437"/>
      <c r="AL25" s="437"/>
      <c r="AM25" s="437"/>
      <c r="AN25" s="437"/>
      <c r="AO25" s="437"/>
      <c r="AP25" s="437"/>
      <c r="AQ25" s="437"/>
      <c r="AR25" s="437"/>
      <c r="AS25" s="437"/>
      <c r="AT25" s="437"/>
      <c r="AU25" s="437"/>
      <c r="AV25" s="437"/>
      <c r="AW25" s="437"/>
      <c r="AX25" s="437"/>
      <c r="AY25" s="437"/>
      <c r="AZ25" s="437"/>
      <c r="BA25" s="437"/>
      <c r="BB25" s="437"/>
      <c r="BC25" s="437"/>
      <c r="BD25" s="437"/>
      <c r="BE25" s="437"/>
      <c r="BF25" s="437"/>
      <c r="BG25" s="437"/>
      <c r="BH25" s="437"/>
      <c r="BI25" s="437"/>
      <c r="BJ25" s="437"/>
      <c r="BK25" s="437"/>
      <c r="BL25" s="437"/>
      <c r="BM25" s="437"/>
      <c r="BN25" s="437"/>
      <c r="BO25" s="437"/>
      <c r="BP25" s="437"/>
      <c r="BQ25" s="437"/>
      <c r="BR25" s="437"/>
      <c r="BS25" s="437"/>
      <c r="BT25" s="437"/>
      <c r="BU25" s="437"/>
      <c r="BV25" s="437"/>
      <c r="BW25" s="437"/>
      <c r="BX25" s="437"/>
      <c r="BY25" s="437"/>
      <c r="BZ25" s="437"/>
      <c r="CA25" s="437"/>
      <c r="CB25" s="437"/>
      <c r="CC25" s="437"/>
      <c r="CD25" s="437"/>
      <c r="CE25" s="437"/>
      <c r="CF25" s="437"/>
      <c r="CG25" s="437"/>
      <c r="CH25" s="437"/>
      <c r="CI25" s="437"/>
      <c r="CJ25" s="437"/>
      <c r="CK25" s="437"/>
      <c r="CL25" s="437"/>
      <c r="CM25" s="437"/>
      <c r="CN25" s="437"/>
      <c r="CO25" s="437"/>
      <c r="CP25" s="437"/>
      <c r="CQ25" s="437"/>
      <c r="CR25" s="437"/>
      <c r="CS25" s="437"/>
      <c r="CT25" s="437"/>
      <c r="CU25" s="437"/>
      <c r="CV25" s="437"/>
      <c r="CW25" s="437"/>
      <c r="CX25" s="437"/>
      <c r="CY25" s="437"/>
      <c r="CZ25" s="437"/>
      <c r="DA25" s="437"/>
      <c r="DB25" s="437"/>
      <c r="DC25" s="437"/>
      <c r="DD25" s="437"/>
      <c r="DE25" s="437"/>
      <c r="DF25" s="437"/>
      <c r="DG25" s="437"/>
      <c r="DH25" s="437"/>
      <c r="DI25" s="437"/>
      <c r="DJ25" s="437"/>
      <c r="DK25" s="437"/>
      <c r="DL25" s="437"/>
      <c r="DM25" s="437"/>
      <c r="DN25" s="437"/>
      <c r="DO25" s="437"/>
      <c r="DP25" s="437"/>
      <c r="DQ25" s="437"/>
      <c r="DR25" s="437"/>
      <c r="DS25" s="437"/>
      <c r="DT25" s="437"/>
      <c r="DU25" s="437"/>
      <c r="DV25" s="437"/>
      <c r="DW25" s="437"/>
      <c r="DX25" s="437"/>
      <c r="DY25" s="437"/>
      <c r="DZ25" s="437"/>
      <c r="EA25" s="437"/>
      <c r="EB25" s="437"/>
      <c r="EC25" s="437"/>
      <c r="ED25" s="437"/>
      <c r="EE25" s="437"/>
      <c r="EF25" s="437"/>
      <c r="EG25" s="437"/>
      <c r="EH25" s="437"/>
      <c r="EI25" s="437"/>
      <c r="EJ25" s="437"/>
      <c r="EK25" s="437"/>
      <c r="EL25" s="437"/>
      <c r="EM25" s="437"/>
      <c r="EN25" s="437"/>
      <c r="EO25" s="437"/>
      <c r="EP25" s="437"/>
      <c r="EQ25" s="437"/>
      <c r="ER25" s="437"/>
      <c r="ES25" s="437"/>
      <c r="ET25" s="437"/>
      <c r="EU25" s="437"/>
      <c r="EV25" s="437"/>
      <c r="EW25" s="437"/>
      <c r="EX25" s="437"/>
      <c r="EY25" s="437"/>
      <c r="EZ25" s="437"/>
      <c r="FA25" s="437"/>
      <c r="FB25" s="437"/>
      <c r="FC25" s="437"/>
      <c r="FD25" s="437"/>
      <c r="FE25" s="437"/>
      <c r="FF25" s="437"/>
      <c r="FG25" s="437"/>
      <c r="FH25" s="437"/>
      <c r="FI25" s="437"/>
      <c r="FJ25" s="437"/>
      <c r="FK25" s="438"/>
    </row>
    <row r="26" spans="1:167" s="1" customFormat="1" ht="13.5" customHeight="1">
      <c r="A26" s="434" t="s">
        <v>1364</v>
      </c>
      <c r="B26" s="435"/>
      <c r="C26" s="435"/>
      <c r="D26" s="435"/>
      <c r="E26" s="435"/>
      <c r="F26" s="435"/>
      <c r="G26" s="436"/>
      <c r="H26" s="66"/>
      <c r="I26" s="463"/>
      <c r="J26" s="463"/>
      <c r="K26" s="463"/>
      <c r="L26" s="463"/>
      <c r="M26" s="463"/>
      <c r="N26" s="463"/>
      <c r="O26" s="463"/>
      <c r="P26" s="463"/>
      <c r="Q26" s="463"/>
      <c r="R26" s="463"/>
      <c r="S26" s="463"/>
      <c r="T26" s="463"/>
      <c r="U26" s="463"/>
      <c r="V26" s="463"/>
      <c r="W26" s="463"/>
      <c r="X26" s="463"/>
      <c r="Y26" s="463"/>
      <c r="Z26" s="463"/>
      <c r="AA26" s="463"/>
      <c r="AB26" s="463"/>
      <c r="AC26" s="463"/>
      <c r="AD26" s="463"/>
      <c r="AE26" s="463"/>
      <c r="AF26" s="463"/>
      <c r="AG26" s="463"/>
      <c r="AH26" s="463"/>
      <c r="AI26" s="463"/>
      <c r="AJ26" s="463"/>
      <c r="AK26" s="463"/>
      <c r="AL26" s="463"/>
      <c r="AM26" s="463"/>
      <c r="AN26" s="463"/>
      <c r="AO26" s="463"/>
      <c r="AP26" s="463"/>
      <c r="AQ26" s="463"/>
      <c r="AR26" s="463"/>
      <c r="AS26" s="463"/>
      <c r="AT26" s="463"/>
      <c r="AU26" s="463"/>
      <c r="AV26" s="463"/>
      <c r="AW26" s="463"/>
      <c r="AX26" s="463"/>
      <c r="AY26" s="463"/>
      <c r="AZ26" s="463"/>
      <c r="BA26" s="463"/>
      <c r="BB26" s="463"/>
      <c r="BC26" s="463"/>
      <c r="BD26" s="463"/>
      <c r="BE26" s="463"/>
      <c r="BF26" s="464"/>
      <c r="BG26" s="451"/>
      <c r="BH26" s="452"/>
      <c r="BI26" s="452"/>
      <c r="BJ26" s="452"/>
      <c r="BK26" s="452"/>
      <c r="BL26" s="452"/>
      <c r="BM26" s="452"/>
      <c r="BN26" s="452"/>
      <c r="BO26" s="452"/>
      <c r="BP26" s="452"/>
      <c r="BQ26" s="452"/>
      <c r="BR26" s="452"/>
      <c r="BS26" s="452"/>
      <c r="BT26" s="452"/>
      <c r="BU26" s="453"/>
      <c r="BV26" s="451"/>
      <c r="BW26" s="452"/>
      <c r="BX26" s="452"/>
      <c r="BY26" s="452"/>
      <c r="BZ26" s="452"/>
      <c r="CA26" s="452"/>
      <c r="CB26" s="452"/>
      <c r="CC26" s="452"/>
      <c r="CD26" s="452"/>
      <c r="CE26" s="452"/>
      <c r="CF26" s="452"/>
      <c r="CG26" s="452"/>
      <c r="CH26" s="452"/>
      <c r="CI26" s="452"/>
      <c r="CJ26" s="452"/>
      <c r="CK26" s="453"/>
      <c r="CL26" s="451"/>
      <c r="CM26" s="452"/>
      <c r="CN26" s="452"/>
      <c r="CO26" s="452"/>
      <c r="CP26" s="452"/>
      <c r="CQ26" s="452"/>
      <c r="CR26" s="452"/>
      <c r="CS26" s="452"/>
      <c r="CT26" s="452"/>
      <c r="CU26" s="452"/>
      <c r="CV26" s="452"/>
      <c r="CW26" s="452"/>
      <c r="CX26" s="452"/>
      <c r="CY26" s="452"/>
      <c r="CZ26" s="452"/>
      <c r="DA26" s="453"/>
      <c r="DB26" s="462"/>
      <c r="DC26" s="463"/>
      <c r="DD26" s="463"/>
      <c r="DE26" s="463"/>
      <c r="DF26" s="463"/>
      <c r="DG26" s="463"/>
      <c r="DH26" s="463"/>
      <c r="DI26" s="463"/>
      <c r="DJ26" s="463"/>
      <c r="DK26" s="463"/>
      <c r="DL26" s="463"/>
      <c r="DM26" s="463"/>
      <c r="DN26" s="463"/>
      <c r="DO26" s="463"/>
      <c r="DP26" s="463"/>
      <c r="DQ26" s="463"/>
      <c r="DR26" s="463"/>
      <c r="DS26" s="463"/>
      <c r="DT26" s="463"/>
      <c r="DU26" s="463"/>
      <c r="DV26" s="463"/>
      <c r="DW26" s="463"/>
      <c r="DX26" s="463"/>
      <c r="DY26" s="463"/>
      <c r="DZ26" s="463"/>
      <c r="EA26" s="463"/>
      <c r="EB26" s="463"/>
      <c r="EC26" s="463"/>
      <c r="ED26" s="463"/>
      <c r="EE26" s="463"/>
      <c r="EF26" s="463"/>
      <c r="EG26" s="463"/>
      <c r="EH26" s="463"/>
      <c r="EI26" s="463"/>
      <c r="EJ26" s="463"/>
      <c r="EK26" s="463"/>
      <c r="EL26" s="463"/>
      <c r="EM26" s="463"/>
      <c r="EN26" s="463"/>
      <c r="EO26" s="463"/>
      <c r="EP26" s="463"/>
      <c r="EQ26" s="463"/>
      <c r="ER26" s="463"/>
      <c r="ES26" s="463"/>
      <c r="ET26" s="463"/>
      <c r="EU26" s="463"/>
      <c r="EV26" s="463"/>
      <c r="EW26" s="463"/>
      <c r="EX26" s="463"/>
      <c r="EY26" s="463"/>
      <c r="EZ26" s="463"/>
      <c r="FA26" s="463"/>
      <c r="FB26" s="463"/>
      <c r="FC26" s="463"/>
      <c r="FD26" s="463"/>
      <c r="FE26" s="463"/>
      <c r="FF26" s="463"/>
      <c r="FG26" s="463"/>
      <c r="FH26" s="463"/>
      <c r="FI26" s="463"/>
      <c r="FJ26" s="463"/>
      <c r="FK26" s="464"/>
    </row>
    <row r="27" spans="1:167" s="1" customFormat="1" ht="13.5" customHeight="1">
      <c r="A27" s="434"/>
      <c r="B27" s="435"/>
      <c r="C27" s="435"/>
      <c r="D27" s="435"/>
      <c r="E27" s="435"/>
      <c r="F27" s="435"/>
      <c r="G27" s="436"/>
      <c r="H27" s="66"/>
      <c r="I27" s="463"/>
      <c r="J27" s="463"/>
      <c r="K27" s="463"/>
      <c r="L27" s="463"/>
      <c r="M27" s="463"/>
      <c r="N27" s="463"/>
      <c r="O27" s="463"/>
      <c r="P27" s="463"/>
      <c r="Q27" s="463"/>
      <c r="R27" s="463"/>
      <c r="S27" s="463"/>
      <c r="T27" s="463"/>
      <c r="U27" s="463"/>
      <c r="V27" s="463"/>
      <c r="W27" s="463"/>
      <c r="X27" s="463"/>
      <c r="Y27" s="463"/>
      <c r="Z27" s="463"/>
      <c r="AA27" s="463"/>
      <c r="AB27" s="463"/>
      <c r="AC27" s="463"/>
      <c r="AD27" s="463"/>
      <c r="AE27" s="463"/>
      <c r="AF27" s="463"/>
      <c r="AG27" s="463"/>
      <c r="AH27" s="463"/>
      <c r="AI27" s="463"/>
      <c r="AJ27" s="463"/>
      <c r="AK27" s="463"/>
      <c r="AL27" s="463"/>
      <c r="AM27" s="463"/>
      <c r="AN27" s="463"/>
      <c r="AO27" s="463"/>
      <c r="AP27" s="463"/>
      <c r="AQ27" s="463"/>
      <c r="AR27" s="463"/>
      <c r="AS27" s="463"/>
      <c r="AT27" s="463"/>
      <c r="AU27" s="463"/>
      <c r="AV27" s="463"/>
      <c r="AW27" s="463"/>
      <c r="AX27" s="463"/>
      <c r="AY27" s="463"/>
      <c r="AZ27" s="463"/>
      <c r="BA27" s="463"/>
      <c r="BB27" s="463"/>
      <c r="BC27" s="463"/>
      <c r="BD27" s="463"/>
      <c r="BE27" s="463"/>
      <c r="BF27" s="464"/>
      <c r="BG27" s="451"/>
      <c r="BH27" s="452"/>
      <c r="BI27" s="452"/>
      <c r="BJ27" s="452"/>
      <c r="BK27" s="452"/>
      <c r="BL27" s="452"/>
      <c r="BM27" s="452"/>
      <c r="BN27" s="452"/>
      <c r="BO27" s="452"/>
      <c r="BP27" s="452"/>
      <c r="BQ27" s="452"/>
      <c r="BR27" s="452"/>
      <c r="BS27" s="452"/>
      <c r="BT27" s="452"/>
      <c r="BU27" s="453"/>
      <c r="BV27" s="451"/>
      <c r="BW27" s="452"/>
      <c r="BX27" s="452"/>
      <c r="BY27" s="452"/>
      <c r="BZ27" s="452"/>
      <c r="CA27" s="452"/>
      <c r="CB27" s="452"/>
      <c r="CC27" s="452"/>
      <c r="CD27" s="452"/>
      <c r="CE27" s="452"/>
      <c r="CF27" s="452"/>
      <c r="CG27" s="452"/>
      <c r="CH27" s="452"/>
      <c r="CI27" s="452"/>
      <c r="CJ27" s="452"/>
      <c r="CK27" s="453"/>
      <c r="CL27" s="451"/>
      <c r="CM27" s="452"/>
      <c r="CN27" s="452"/>
      <c r="CO27" s="452"/>
      <c r="CP27" s="452"/>
      <c r="CQ27" s="452"/>
      <c r="CR27" s="452"/>
      <c r="CS27" s="452"/>
      <c r="CT27" s="452"/>
      <c r="CU27" s="452"/>
      <c r="CV27" s="452"/>
      <c r="CW27" s="452"/>
      <c r="CX27" s="452"/>
      <c r="CY27" s="452"/>
      <c r="CZ27" s="452"/>
      <c r="DA27" s="453"/>
      <c r="DB27" s="462"/>
      <c r="DC27" s="463"/>
      <c r="DD27" s="463"/>
      <c r="DE27" s="463"/>
      <c r="DF27" s="463"/>
      <c r="DG27" s="463"/>
      <c r="DH27" s="463"/>
      <c r="DI27" s="463"/>
      <c r="DJ27" s="463"/>
      <c r="DK27" s="463"/>
      <c r="DL27" s="463"/>
      <c r="DM27" s="463"/>
      <c r="DN27" s="463"/>
      <c r="DO27" s="463"/>
      <c r="DP27" s="463"/>
      <c r="DQ27" s="463"/>
      <c r="DR27" s="463"/>
      <c r="DS27" s="463"/>
      <c r="DT27" s="463"/>
      <c r="DU27" s="463"/>
      <c r="DV27" s="463"/>
      <c r="DW27" s="463"/>
      <c r="DX27" s="463"/>
      <c r="DY27" s="463"/>
      <c r="DZ27" s="463"/>
      <c r="EA27" s="463"/>
      <c r="EB27" s="463"/>
      <c r="EC27" s="463"/>
      <c r="ED27" s="463"/>
      <c r="EE27" s="463"/>
      <c r="EF27" s="463"/>
      <c r="EG27" s="463"/>
      <c r="EH27" s="463"/>
      <c r="EI27" s="463"/>
      <c r="EJ27" s="463"/>
      <c r="EK27" s="463"/>
      <c r="EL27" s="463"/>
      <c r="EM27" s="463"/>
      <c r="EN27" s="463"/>
      <c r="EO27" s="463"/>
      <c r="EP27" s="463"/>
      <c r="EQ27" s="463"/>
      <c r="ER27" s="463"/>
      <c r="ES27" s="463"/>
      <c r="ET27" s="463"/>
      <c r="EU27" s="463"/>
      <c r="EV27" s="463"/>
      <c r="EW27" s="463"/>
      <c r="EX27" s="463"/>
      <c r="EY27" s="463"/>
      <c r="EZ27" s="463"/>
      <c r="FA27" s="463"/>
      <c r="FB27" s="463"/>
      <c r="FC27" s="463"/>
      <c r="FD27" s="463"/>
      <c r="FE27" s="463"/>
      <c r="FF27" s="463"/>
      <c r="FG27" s="463"/>
      <c r="FH27" s="463"/>
      <c r="FI27" s="463"/>
      <c r="FJ27" s="463"/>
      <c r="FK27" s="464"/>
    </row>
    <row r="28" spans="1:167" s="1" customFormat="1" ht="13.5" customHeight="1">
      <c r="A28" s="434">
        <v>2</v>
      </c>
      <c r="B28" s="435"/>
      <c r="C28" s="435"/>
      <c r="D28" s="435"/>
      <c r="E28" s="435"/>
      <c r="F28" s="435"/>
      <c r="G28" s="436"/>
      <c r="H28" s="66"/>
      <c r="I28" s="437" t="s">
        <v>713</v>
      </c>
      <c r="J28" s="437"/>
      <c r="K28" s="437"/>
      <c r="L28" s="437"/>
      <c r="M28" s="437"/>
      <c r="N28" s="437"/>
      <c r="O28" s="437"/>
      <c r="P28" s="437"/>
      <c r="Q28" s="437"/>
      <c r="R28" s="437"/>
      <c r="S28" s="437"/>
      <c r="T28" s="437"/>
      <c r="U28" s="437"/>
      <c r="V28" s="437"/>
      <c r="W28" s="437"/>
      <c r="X28" s="437"/>
      <c r="Y28" s="437"/>
      <c r="Z28" s="437"/>
      <c r="AA28" s="437"/>
      <c r="AB28" s="437"/>
      <c r="AC28" s="437"/>
      <c r="AD28" s="437"/>
      <c r="AE28" s="437"/>
      <c r="AF28" s="437"/>
      <c r="AG28" s="437"/>
      <c r="AH28" s="437"/>
      <c r="AI28" s="437"/>
      <c r="AJ28" s="437"/>
      <c r="AK28" s="437"/>
      <c r="AL28" s="437"/>
      <c r="AM28" s="437"/>
      <c r="AN28" s="437"/>
      <c r="AO28" s="437"/>
      <c r="AP28" s="437"/>
      <c r="AQ28" s="437"/>
      <c r="AR28" s="437"/>
      <c r="AS28" s="437"/>
      <c r="AT28" s="437"/>
      <c r="AU28" s="437"/>
      <c r="AV28" s="437"/>
      <c r="AW28" s="437"/>
      <c r="AX28" s="437"/>
      <c r="AY28" s="437"/>
      <c r="AZ28" s="437"/>
      <c r="BA28" s="437"/>
      <c r="BB28" s="437"/>
      <c r="BC28" s="437"/>
      <c r="BD28" s="437"/>
      <c r="BE28" s="437"/>
      <c r="BF28" s="437"/>
      <c r="BG28" s="437"/>
      <c r="BH28" s="437"/>
      <c r="BI28" s="437"/>
      <c r="BJ28" s="437"/>
      <c r="BK28" s="437"/>
      <c r="BL28" s="437"/>
      <c r="BM28" s="437"/>
      <c r="BN28" s="437"/>
      <c r="BO28" s="437"/>
      <c r="BP28" s="437"/>
      <c r="BQ28" s="437"/>
      <c r="BR28" s="437"/>
      <c r="BS28" s="437"/>
      <c r="BT28" s="437"/>
      <c r="BU28" s="437"/>
      <c r="BV28" s="437"/>
      <c r="BW28" s="437"/>
      <c r="BX28" s="437"/>
      <c r="BY28" s="437"/>
      <c r="BZ28" s="437"/>
      <c r="CA28" s="437"/>
      <c r="CB28" s="437"/>
      <c r="CC28" s="437"/>
      <c r="CD28" s="437"/>
      <c r="CE28" s="437"/>
      <c r="CF28" s="437"/>
      <c r="CG28" s="437"/>
      <c r="CH28" s="437"/>
      <c r="CI28" s="437"/>
      <c r="CJ28" s="437"/>
      <c r="CK28" s="437"/>
      <c r="CL28" s="437"/>
      <c r="CM28" s="437"/>
      <c r="CN28" s="437"/>
      <c r="CO28" s="437"/>
      <c r="CP28" s="437"/>
      <c r="CQ28" s="437"/>
      <c r="CR28" s="437"/>
      <c r="CS28" s="437"/>
      <c r="CT28" s="437"/>
      <c r="CU28" s="437"/>
      <c r="CV28" s="437"/>
      <c r="CW28" s="437"/>
      <c r="CX28" s="437"/>
      <c r="CY28" s="437"/>
      <c r="CZ28" s="437"/>
      <c r="DA28" s="437"/>
      <c r="DB28" s="437"/>
      <c r="DC28" s="437"/>
      <c r="DD28" s="437"/>
      <c r="DE28" s="437"/>
      <c r="DF28" s="437"/>
      <c r="DG28" s="437"/>
      <c r="DH28" s="437"/>
      <c r="DI28" s="437"/>
      <c r="DJ28" s="437"/>
      <c r="DK28" s="437"/>
      <c r="DL28" s="437"/>
      <c r="DM28" s="437"/>
      <c r="DN28" s="437"/>
      <c r="DO28" s="437"/>
      <c r="DP28" s="437"/>
      <c r="DQ28" s="437"/>
      <c r="DR28" s="437"/>
      <c r="DS28" s="437"/>
      <c r="DT28" s="437"/>
      <c r="DU28" s="437"/>
      <c r="DV28" s="437"/>
      <c r="DW28" s="437"/>
      <c r="DX28" s="437"/>
      <c r="DY28" s="437"/>
      <c r="DZ28" s="437"/>
      <c r="EA28" s="437"/>
      <c r="EB28" s="437"/>
      <c r="EC28" s="437"/>
      <c r="ED28" s="437"/>
      <c r="EE28" s="437"/>
      <c r="EF28" s="437"/>
      <c r="EG28" s="437"/>
      <c r="EH28" s="437"/>
      <c r="EI28" s="437"/>
      <c r="EJ28" s="437"/>
      <c r="EK28" s="437"/>
      <c r="EL28" s="437"/>
      <c r="EM28" s="437"/>
      <c r="EN28" s="437"/>
      <c r="EO28" s="437"/>
      <c r="EP28" s="437"/>
      <c r="EQ28" s="437"/>
      <c r="ER28" s="437"/>
      <c r="ES28" s="437"/>
      <c r="ET28" s="437"/>
      <c r="EU28" s="437"/>
      <c r="EV28" s="437"/>
      <c r="EW28" s="437"/>
      <c r="EX28" s="437"/>
      <c r="EY28" s="437"/>
      <c r="EZ28" s="437"/>
      <c r="FA28" s="437"/>
      <c r="FB28" s="437"/>
      <c r="FC28" s="437"/>
      <c r="FD28" s="437"/>
      <c r="FE28" s="437"/>
      <c r="FF28" s="437"/>
      <c r="FG28" s="437"/>
      <c r="FH28" s="437"/>
      <c r="FI28" s="437"/>
      <c r="FJ28" s="437"/>
      <c r="FK28" s="438"/>
    </row>
    <row r="29" spans="1:167" s="1" customFormat="1" ht="13.5" customHeight="1">
      <c r="A29" s="434" t="s">
        <v>782</v>
      </c>
      <c r="B29" s="435"/>
      <c r="C29" s="435"/>
      <c r="D29" s="435"/>
      <c r="E29" s="435"/>
      <c r="F29" s="435"/>
      <c r="G29" s="436"/>
      <c r="H29" s="66"/>
      <c r="I29" s="463"/>
      <c r="J29" s="463"/>
      <c r="K29" s="463"/>
      <c r="L29" s="463"/>
      <c r="M29" s="463"/>
      <c r="N29" s="463"/>
      <c r="O29" s="463"/>
      <c r="P29" s="463"/>
      <c r="Q29" s="463"/>
      <c r="R29" s="463"/>
      <c r="S29" s="463"/>
      <c r="T29" s="463"/>
      <c r="U29" s="463"/>
      <c r="V29" s="463"/>
      <c r="W29" s="463"/>
      <c r="X29" s="463"/>
      <c r="Y29" s="463"/>
      <c r="Z29" s="463"/>
      <c r="AA29" s="463"/>
      <c r="AB29" s="463"/>
      <c r="AC29" s="463"/>
      <c r="AD29" s="463"/>
      <c r="AE29" s="463"/>
      <c r="AF29" s="463"/>
      <c r="AG29" s="463"/>
      <c r="AH29" s="463"/>
      <c r="AI29" s="463"/>
      <c r="AJ29" s="463"/>
      <c r="AK29" s="463"/>
      <c r="AL29" s="463"/>
      <c r="AM29" s="463"/>
      <c r="AN29" s="463"/>
      <c r="AO29" s="463"/>
      <c r="AP29" s="463"/>
      <c r="AQ29" s="463"/>
      <c r="AR29" s="463"/>
      <c r="AS29" s="463"/>
      <c r="AT29" s="463"/>
      <c r="AU29" s="463"/>
      <c r="AV29" s="463"/>
      <c r="AW29" s="463"/>
      <c r="AX29" s="463"/>
      <c r="AY29" s="463"/>
      <c r="AZ29" s="463"/>
      <c r="BA29" s="463"/>
      <c r="BB29" s="463"/>
      <c r="BC29" s="463"/>
      <c r="BD29" s="463"/>
      <c r="BE29" s="463"/>
      <c r="BF29" s="464"/>
      <c r="BG29" s="451"/>
      <c r="BH29" s="452"/>
      <c r="BI29" s="452"/>
      <c r="BJ29" s="452"/>
      <c r="BK29" s="452"/>
      <c r="BL29" s="452"/>
      <c r="BM29" s="452"/>
      <c r="BN29" s="452"/>
      <c r="BO29" s="452"/>
      <c r="BP29" s="452"/>
      <c r="BQ29" s="452"/>
      <c r="BR29" s="452"/>
      <c r="BS29" s="452"/>
      <c r="BT29" s="452"/>
      <c r="BU29" s="453"/>
      <c r="BV29" s="451"/>
      <c r="BW29" s="452"/>
      <c r="BX29" s="452"/>
      <c r="BY29" s="452"/>
      <c r="BZ29" s="452"/>
      <c r="CA29" s="452"/>
      <c r="CB29" s="452"/>
      <c r="CC29" s="452"/>
      <c r="CD29" s="452"/>
      <c r="CE29" s="452"/>
      <c r="CF29" s="452"/>
      <c r="CG29" s="452"/>
      <c r="CH29" s="452"/>
      <c r="CI29" s="452"/>
      <c r="CJ29" s="452"/>
      <c r="CK29" s="453"/>
      <c r="CL29" s="451"/>
      <c r="CM29" s="452"/>
      <c r="CN29" s="452"/>
      <c r="CO29" s="452"/>
      <c r="CP29" s="452"/>
      <c r="CQ29" s="452"/>
      <c r="CR29" s="452"/>
      <c r="CS29" s="452"/>
      <c r="CT29" s="452"/>
      <c r="CU29" s="452"/>
      <c r="CV29" s="452"/>
      <c r="CW29" s="452"/>
      <c r="CX29" s="452"/>
      <c r="CY29" s="452"/>
      <c r="CZ29" s="452"/>
      <c r="DA29" s="453"/>
      <c r="DB29" s="462"/>
      <c r="DC29" s="463"/>
      <c r="DD29" s="463"/>
      <c r="DE29" s="463"/>
      <c r="DF29" s="463"/>
      <c r="DG29" s="463"/>
      <c r="DH29" s="463"/>
      <c r="DI29" s="463"/>
      <c r="DJ29" s="463"/>
      <c r="DK29" s="463"/>
      <c r="DL29" s="463"/>
      <c r="DM29" s="463"/>
      <c r="DN29" s="463"/>
      <c r="DO29" s="463"/>
      <c r="DP29" s="463"/>
      <c r="DQ29" s="463"/>
      <c r="DR29" s="463"/>
      <c r="DS29" s="463"/>
      <c r="DT29" s="463"/>
      <c r="DU29" s="463"/>
      <c r="DV29" s="463"/>
      <c r="DW29" s="463"/>
      <c r="DX29" s="463"/>
      <c r="DY29" s="463"/>
      <c r="DZ29" s="463"/>
      <c r="EA29" s="463"/>
      <c r="EB29" s="463"/>
      <c r="EC29" s="463"/>
      <c r="ED29" s="463"/>
      <c r="EE29" s="463"/>
      <c r="EF29" s="463"/>
      <c r="EG29" s="463"/>
      <c r="EH29" s="463"/>
      <c r="EI29" s="463"/>
      <c r="EJ29" s="463"/>
      <c r="EK29" s="463"/>
      <c r="EL29" s="463"/>
      <c r="EM29" s="463"/>
      <c r="EN29" s="463"/>
      <c r="EO29" s="463"/>
      <c r="EP29" s="463"/>
      <c r="EQ29" s="463"/>
      <c r="ER29" s="463"/>
      <c r="ES29" s="463"/>
      <c r="ET29" s="463"/>
      <c r="EU29" s="463"/>
      <c r="EV29" s="463"/>
      <c r="EW29" s="463"/>
      <c r="EX29" s="463"/>
      <c r="EY29" s="463"/>
      <c r="EZ29" s="463"/>
      <c r="FA29" s="463"/>
      <c r="FB29" s="463"/>
      <c r="FC29" s="463"/>
      <c r="FD29" s="463"/>
      <c r="FE29" s="463"/>
      <c r="FF29" s="463"/>
      <c r="FG29" s="463"/>
      <c r="FH29" s="463"/>
      <c r="FI29" s="463"/>
      <c r="FJ29" s="463"/>
      <c r="FK29" s="464"/>
    </row>
    <row r="30" spans="1:167" s="1" customFormat="1" ht="13.5" customHeight="1">
      <c r="A30" s="434"/>
      <c r="B30" s="435"/>
      <c r="C30" s="435"/>
      <c r="D30" s="435"/>
      <c r="E30" s="435"/>
      <c r="F30" s="435"/>
      <c r="G30" s="436"/>
      <c r="H30" s="66"/>
      <c r="I30" s="463"/>
      <c r="J30" s="463"/>
      <c r="K30" s="463"/>
      <c r="L30" s="463"/>
      <c r="M30" s="463"/>
      <c r="N30" s="463"/>
      <c r="O30" s="463"/>
      <c r="P30" s="463"/>
      <c r="Q30" s="463"/>
      <c r="R30" s="463"/>
      <c r="S30" s="463"/>
      <c r="T30" s="463"/>
      <c r="U30" s="463"/>
      <c r="V30" s="463"/>
      <c r="W30" s="463"/>
      <c r="X30" s="463"/>
      <c r="Y30" s="463"/>
      <c r="Z30" s="463"/>
      <c r="AA30" s="463"/>
      <c r="AB30" s="463"/>
      <c r="AC30" s="463"/>
      <c r="AD30" s="463"/>
      <c r="AE30" s="463"/>
      <c r="AF30" s="463"/>
      <c r="AG30" s="463"/>
      <c r="AH30" s="463"/>
      <c r="AI30" s="463"/>
      <c r="AJ30" s="463"/>
      <c r="AK30" s="463"/>
      <c r="AL30" s="463"/>
      <c r="AM30" s="463"/>
      <c r="AN30" s="463"/>
      <c r="AO30" s="463"/>
      <c r="AP30" s="463"/>
      <c r="AQ30" s="463"/>
      <c r="AR30" s="463"/>
      <c r="AS30" s="463"/>
      <c r="AT30" s="463"/>
      <c r="AU30" s="463"/>
      <c r="AV30" s="463"/>
      <c r="AW30" s="463"/>
      <c r="AX30" s="463"/>
      <c r="AY30" s="463"/>
      <c r="AZ30" s="463"/>
      <c r="BA30" s="463"/>
      <c r="BB30" s="463"/>
      <c r="BC30" s="463"/>
      <c r="BD30" s="463"/>
      <c r="BE30" s="463"/>
      <c r="BF30" s="464"/>
      <c r="BG30" s="451"/>
      <c r="BH30" s="452"/>
      <c r="BI30" s="452"/>
      <c r="BJ30" s="452"/>
      <c r="BK30" s="452"/>
      <c r="BL30" s="452"/>
      <c r="BM30" s="452"/>
      <c r="BN30" s="452"/>
      <c r="BO30" s="452"/>
      <c r="BP30" s="452"/>
      <c r="BQ30" s="452"/>
      <c r="BR30" s="452"/>
      <c r="BS30" s="452"/>
      <c r="BT30" s="452"/>
      <c r="BU30" s="453"/>
      <c r="BV30" s="451"/>
      <c r="BW30" s="452"/>
      <c r="BX30" s="452"/>
      <c r="BY30" s="452"/>
      <c r="BZ30" s="452"/>
      <c r="CA30" s="452"/>
      <c r="CB30" s="452"/>
      <c r="CC30" s="452"/>
      <c r="CD30" s="452"/>
      <c r="CE30" s="452"/>
      <c r="CF30" s="452"/>
      <c r="CG30" s="452"/>
      <c r="CH30" s="452"/>
      <c r="CI30" s="452"/>
      <c r="CJ30" s="452"/>
      <c r="CK30" s="453"/>
      <c r="CL30" s="451"/>
      <c r="CM30" s="452"/>
      <c r="CN30" s="452"/>
      <c r="CO30" s="452"/>
      <c r="CP30" s="452"/>
      <c r="CQ30" s="452"/>
      <c r="CR30" s="452"/>
      <c r="CS30" s="452"/>
      <c r="CT30" s="452"/>
      <c r="CU30" s="452"/>
      <c r="CV30" s="452"/>
      <c r="CW30" s="452"/>
      <c r="CX30" s="452"/>
      <c r="CY30" s="452"/>
      <c r="CZ30" s="452"/>
      <c r="DA30" s="453"/>
      <c r="DB30" s="462"/>
      <c r="DC30" s="463"/>
      <c r="DD30" s="463"/>
      <c r="DE30" s="463"/>
      <c r="DF30" s="463"/>
      <c r="DG30" s="463"/>
      <c r="DH30" s="463"/>
      <c r="DI30" s="463"/>
      <c r="DJ30" s="463"/>
      <c r="DK30" s="463"/>
      <c r="DL30" s="463"/>
      <c r="DM30" s="463"/>
      <c r="DN30" s="463"/>
      <c r="DO30" s="463"/>
      <c r="DP30" s="463"/>
      <c r="DQ30" s="463"/>
      <c r="DR30" s="463"/>
      <c r="DS30" s="463"/>
      <c r="DT30" s="463"/>
      <c r="DU30" s="463"/>
      <c r="DV30" s="463"/>
      <c r="DW30" s="463"/>
      <c r="DX30" s="463"/>
      <c r="DY30" s="463"/>
      <c r="DZ30" s="463"/>
      <c r="EA30" s="463"/>
      <c r="EB30" s="463"/>
      <c r="EC30" s="463"/>
      <c r="ED30" s="463"/>
      <c r="EE30" s="463"/>
      <c r="EF30" s="463"/>
      <c r="EG30" s="463"/>
      <c r="EH30" s="463"/>
      <c r="EI30" s="463"/>
      <c r="EJ30" s="463"/>
      <c r="EK30" s="463"/>
      <c r="EL30" s="463"/>
      <c r="EM30" s="463"/>
      <c r="EN30" s="463"/>
      <c r="EO30" s="463"/>
      <c r="EP30" s="463"/>
      <c r="EQ30" s="463"/>
      <c r="ER30" s="463"/>
      <c r="ES30" s="463"/>
      <c r="ET30" s="463"/>
      <c r="EU30" s="463"/>
      <c r="EV30" s="463"/>
      <c r="EW30" s="463"/>
      <c r="EX30" s="463"/>
      <c r="EY30" s="463"/>
      <c r="EZ30" s="463"/>
      <c r="FA30" s="463"/>
      <c r="FB30" s="463"/>
      <c r="FC30" s="463"/>
      <c r="FD30" s="463"/>
      <c r="FE30" s="463"/>
      <c r="FF30" s="463"/>
      <c r="FG30" s="463"/>
      <c r="FH30" s="463"/>
      <c r="FI30" s="463"/>
      <c r="FJ30" s="463"/>
      <c r="FK30" s="464"/>
    </row>
    <row r="31" spans="1:167" s="1" customFormat="1" ht="13.5" customHeight="1">
      <c r="A31" s="434">
        <v>3</v>
      </c>
      <c r="B31" s="435"/>
      <c r="C31" s="435"/>
      <c r="D31" s="435"/>
      <c r="E31" s="435"/>
      <c r="F31" s="435"/>
      <c r="G31" s="436"/>
      <c r="H31" s="66"/>
      <c r="I31" s="437" t="s">
        <v>616</v>
      </c>
      <c r="J31" s="437"/>
      <c r="K31" s="437"/>
      <c r="L31" s="437"/>
      <c r="M31" s="437"/>
      <c r="N31" s="437"/>
      <c r="O31" s="437"/>
      <c r="P31" s="437"/>
      <c r="Q31" s="437"/>
      <c r="R31" s="437"/>
      <c r="S31" s="437"/>
      <c r="T31" s="437"/>
      <c r="U31" s="437"/>
      <c r="V31" s="437"/>
      <c r="W31" s="437"/>
      <c r="X31" s="437"/>
      <c r="Y31" s="437"/>
      <c r="Z31" s="437"/>
      <c r="AA31" s="437"/>
      <c r="AB31" s="437"/>
      <c r="AC31" s="437"/>
      <c r="AD31" s="437"/>
      <c r="AE31" s="437"/>
      <c r="AF31" s="437"/>
      <c r="AG31" s="437"/>
      <c r="AH31" s="437"/>
      <c r="AI31" s="437"/>
      <c r="AJ31" s="437"/>
      <c r="AK31" s="437"/>
      <c r="AL31" s="437"/>
      <c r="AM31" s="437"/>
      <c r="AN31" s="437"/>
      <c r="AO31" s="437"/>
      <c r="AP31" s="437"/>
      <c r="AQ31" s="437"/>
      <c r="AR31" s="437"/>
      <c r="AS31" s="437"/>
      <c r="AT31" s="437"/>
      <c r="AU31" s="437"/>
      <c r="AV31" s="437"/>
      <c r="AW31" s="437"/>
      <c r="AX31" s="437"/>
      <c r="AY31" s="437"/>
      <c r="AZ31" s="437"/>
      <c r="BA31" s="437"/>
      <c r="BB31" s="437"/>
      <c r="BC31" s="437"/>
      <c r="BD31" s="437"/>
      <c r="BE31" s="437"/>
      <c r="BF31" s="437"/>
      <c r="BG31" s="437"/>
      <c r="BH31" s="437"/>
      <c r="BI31" s="437"/>
      <c r="BJ31" s="437"/>
      <c r="BK31" s="437"/>
      <c r="BL31" s="437"/>
      <c r="BM31" s="437"/>
      <c r="BN31" s="437"/>
      <c r="BO31" s="437"/>
      <c r="BP31" s="437"/>
      <c r="BQ31" s="437"/>
      <c r="BR31" s="437"/>
      <c r="BS31" s="437"/>
      <c r="BT31" s="437"/>
      <c r="BU31" s="437"/>
      <c r="BV31" s="437"/>
      <c r="BW31" s="437"/>
      <c r="BX31" s="437"/>
      <c r="BY31" s="437"/>
      <c r="BZ31" s="437"/>
      <c r="CA31" s="437"/>
      <c r="CB31" s="437"/>
      <c r="CC31" s="437"/>
      <c r="CD31" s="437"/>
      <c r="CE31" s="437"/>
      <c r="CF31" s="437"/>
      <c r="CG31" s="437"/>
      <c r="CH31" s="437"/>
      <c r="CI31" s="437"/>
      <c r="CJ31" s="437"/>
      <c r="CK31" s="437"/>
      <c r="CL31" s="437"/>
      <c r="CM31" s="437"/>
      <c r="CN31" s="437"/>
      <c r="CO31" s="437"/>
      <c r="CP31" s="437"/>
      <c r="CQ31" s="437"/>
      <c r="CR31" s="437"/>
      <c r="CS31" s="437"/>
      <c r="CT31" s="437"/>
      <c r="CU31" s="437"/>
      <c r="CV31" s="437"/>
      <c r="CW31" s="437"/>
      <c r="CX31" s="437"/>
      <c r="CY31" s="437"/>
      <c r="CZ31" s="437"/>
      <c r="DA31" s="437"/>
      <c r="DB31" s="437"/>
      <c r="DC31" s="437"/>
      <c r="DD31" s="437"/>
      <c r="DE31" s="437"/>
      <c r="DF31" s="437"/>
      <c r="DG31" s="437"/>
      <c r="DH31" s="437"/>
      <c r="DI31" s="437"/>
      <c r="DJ31" s="437"/>
      <c r="DK31" s="437"/>
      <c r="DL31" s="437"/>
      <c r="DM31" s="437"/>
      <c r="DN31" s="437"/>
      <c r="DO31" s="437"/>
      <c r="DP31" s="437"/>
      <c r="DQ31" s="437"/>
      <c r="DR31" s="437"/>
      <c r="DS31" s="437"/>
      <c r="DT31" s="437"/>
      <c r="DU31" s="437"/>
      <c r="DV31" s="437"/>
      <c r="DW31" s="437"/>
      <c r="DX31" s="437"/>
      <c r="DY31" s="437"/>
      <c r="DZ31" s="437"/>
      <c r="EA31" s="437"/>
      <c r="EB31" s="437"/>
      <c r="EC31" s="437"/>
      <c r="ED31" s="437"/>
      <c r="EE31" s="437"/>
      <c r="EF31" s="437"/>
      <c r="EG31" s="437"/>
      <c r="EH31" s="437"/>
      <c r="EI31" s="437"/>
      <c r="EJ31" s="437"/>
      <c r="EK31" s="437"/>
      <c r="EL31" s="437"/>
      <c r="EM31" s="437"/>
      <c r="EN31" s="437"/>
      <c r="EO31" s="437"/>
      <c r="EP31" s="437"/>
      <c r="EQ31" s="437"/>
      <c r="ER31" s="437"/>
      <c r="ES31" s="437"/>
      <c r="ET31" s="437"/>
      <c r="EU31" s="437"/>
      <c r="EV31" s="437"/>
      <c r="EW31" s="437"/>
      <c r="EX31" s="437"/>
      <c r="EY31" s="437"/>
      <c r="EZ31" s="437"/>
      <c r="FA31" s="437"/>
      <c r="FB31" s="437"/>
      <c r="FC31" s="437"/>
      <c r="FD31" s="437"/>
      <c r="FE31" s="437"/>
      <c r="FF31" s="437"/>
      <c r="FG31" s="437"/>
      <c r="FH31" s="437"/>
      <c r="FI31" s="437"/>
      <c r="FJ31" s="437"/>
      <c r="FK31" s="438"/>
    </row>
    <row r="32" spans="1:167" s="1" customFormat="1" ht="13.5" customHeight="1">
      <c r="A32" s="434" t="s">
        <v>617</v>
      </c>
      <c r="B32" s="435"/>
      <c r="C32" s="435"/>
      <c r="D32" s="435"/>
      <c r="E32" s="435"/>
      <c r="F32" s="435"/>
      <c r="G32" s="436"/>
      <c r="H32" s="66"/>
      <c r="I32" s="463"/>
      <c r="J32" s="463"/>
      <c r="K32" s="463"/>
      <c r="L32" s="463"/>
      <c r="M32" s="463"/>
      <c r="N32" s="463"/>
      <c r="O32" s="463"/>
      <c r="P32" s="463"/>
      <c r="Q32" s="463"/>
      <c r="R32" s="463"/>
      <c r="S32" s="463"/>
      <c r="T32" s="463"/>
      <c r="U32" s="463"/>
      <c r="V32" s="463"/>
      <c r="W32" s="463"/>
      <c r="X32" s="463"/>
      <c r="Y32" s="463"/>
      <c r="Z32" s="463"/>
      <c r="AA32" s="463"/>
      <c r="AB32" s="463"/>
      <c r="AC32" s="463"/>
      <c r="AD32" s="463"/>
      <c r="AE32" s="463"/>
      <c r="AF32" s="463"/>
      <c r="AG32" s="463"/>
      <c r="AH32" s="463"/>
      <c r="AI32" s="463"/>
      <c r="AJ32" s="463"/>
      <c r="AK32" s="463"/>
      <c r="AL32" s="463"/>
      <c r="AM32" s="463"/>
      <c r="AN32" s="463"/>
      <c r="AO32" s="463"/>
      <c r="AP32" s="463"/>
      <c r="AQ32" s="463"/>
      <c r="AR32" s="463"/>
      <c r="AS32" s="463"/>
      <c r="AT32" s="463"/>
      <c r="AU32" s="463"/>
      <c r="AV32" s="463"/>
      <c r="AW32" s="463"/>
      <c r="AX32" s="463"/>
      <c r="AY32" s="463"/>
      <c r="AZ32" s="463"/>
      <c r="BA32" s="463"/>
      <c r="BB32" s="463"/>
      <c r="BC32" s="463"/>
      <c r="BD32" s="463"/>
      <c r="BE32" s="463"/>
      <c r="BF32" s="464"/>
      <c r="BG32" s="465"/>
      <c r="BH32" s="466"/>
      <c r="BI32" s="466"/>
      <c r="BJ32" s="466"/>
      <c r="BK32" s="466"/>
      <c r="BL32" s="466"/>
      <c r="BM32" s="466"/>
      <c r="BN32" s="466"/>
      <c r="BO32" s="466"/>
      <c r="BP32" s="466"/>
      <c r="BQ32" s="466"/>
      <c r="BR32" s="466"/>
      <c r="BS32" s="466"/>
      <c r="BT32" s="466"/>
      <c r="BU32" s="467"/>
      <c r="BV32" s="451"/>
      <c r="BW32" s="452"/>
      <c r="BX32" s="452"/>
      <c r="BY32" s="452"/>
      <c r="BZ32" s="452"/>
      <c r="CA32" s="452"/>
      <c r="CB32" s="452"/>
      <c r="CC32" s="452"/>
      <c r="CD32" s="452"/>
      <c r="CE32" s="452"/>
      <c r="CF32" s="452"/>
      <c r="CG32" s="452"/>
      <c r="CH32" s="452"/>
      <c r="CI32" s="452"/>
      <c r="CJ32" s="452"/>
      <c r="CK32" s="453"/>
      <c r="CL32" s="451"/>
      <c r="CM32" s="452"/>
      <c r="CN32" s="452"/>
      <c r="CO32" s="452"/>
      <c r="CP32" s="452"/>
      <c r="CQ32" s="452"/>
      <c r="CR32" s="452"/>
      <c r="CS32" s="452"/>
      <c r="CT32" s="452"/>
      <c r="CU32" s="452"/>
      <c r="CV32" s="452"/>
      <c r="CW32" s="452"/>
      <c r="CX32" s="452"/>
      <c r="CY32" s="452"/>
      <c r="CZ32" s="452"/>
      <c r="DA32" s="453"/>
      <c r="DB32" s="462"/>
      <c r="DC32" s="463"/>
      <c r="DD32" s="463"/>
      <c r="DE32" s="463"/>
      <c r="DF32" s="463"/>
      <c r="DG32" s="463"/>
      <c r="DH32" s="463"/>
      <c r="DI32" s="463"/>
      <c r="DJ32" s="463"/>
      <c r="DK32" s="463"/>
      <c r="DL32" s="463"/>
      <c r="DM32" s="463"/>
      <c r="DN32" s="463"/>
      <c r="DO32" s="463"/>
      <c r="DP32" s="463"/>
      <c r="DQ32" s="463"/>
      <c r="DR32" s="463"/>
      <c r="DS32" s="463"/>
      <c r="DT32" s="463"/>
      <c r="DU32" s="463"/>
      <c r="DV32" s="463"/>
      <c r="DW32" s="463"/>
      <c r="DX32" s="463"/>
      <c r="DY32" s="463"/>
      <c r="DZ32" s="463"/>
      <c r="EA32" s="463"/>
      <c r="EB32" s="463"/>
      <c r="EC32" s="463"/>
      <c r="ED32" s="463"/>
      <c r="EE32" s="463"/>
      <c r="EF32" s="463"/>
      <c r="EG32" s="463"/>
      <c r="EH32" s="463"/>
      <c r="EI32" s="463"/>
      <c r="EJ32" s="463"/>
      <c r="EK32" s="463"/>
      <c r="EL32" s="463"/>
      <c r="EM32" s="463"/>
      <c r="EN32" s="463"/>
      <c r="EO32" s="463"/>
      <c r="EP32" s="463"/>
      <c r="EQ32" s="463"/>
      <c r="ER32" s="463"/>
      <c r="ES32" s="463"/>
      <c r="ET32" s="463"/>
      <c r="EU32" s="463"/>
      <c r="EV32" s="463"/>
      <c r="EW32" s="463"/>
      <c r="EX32" s="463"/>
      <c r="EY32" s="463"/>
      <c r="EZ32" s="463"/>
      <c r="FA32" s="463"/>
      <c r="FB32" s="463"/>
      <c r="FC32" s="463"/>
      <c r="FD32" s="463"/>
      <c r="FE32" s="463"/>
      <c r="FF32" s="463"/>
      <c r="FG32" s="463"/>
      <c r="FH32" s="463"/>
      <c r="FI32" s="463"/>
      <c r="FJ32" s="463"/>
      <c r="FK32" s="464"/>
    </row>
    <row r="33" spans="1:167" s="1" customFormat="1" ht="13.5" customHeight="1">
      <c r="A33" s="434"/>
      <c r="B33" s="435"/>
      <c r="C33" s="435"/>
      <c r="D33" s="435"/>
      <c r="E33" s="435"/>
      <c r="F33" s="435"/>
      <c r="G33" s="436"/>
      <c r="H33" s="66"/>
      <c r="I33" s="463"/>
      <c r="J33" s="463"/>
      <c r="K33" s="463"/>
      <c r="L33" s="463"/>
      <c r="M33" s="463"/>
      <c r="N33" s="463"/>
      <c r="O33" s="463"/>
      <c r="P33" s="463"/>
      <c r="Q33" s="463"/>
      <c r="R33" s="463"/>
      <c r="S33" s="463"/>
      <c r="T33" s="463"/>
      <c r="U33" s="463"/>
      <c r="V33" s="463"/>
      <c r="W33" s="463"/>
      <c r="X33" s="463"/>
      <c r="Y33" s="463"/>
      <c r="Z33" s="463"/>
      <c r="AA33" s="463"/>
      <c r="AB33" s="463"/>
      <c r="AC33" s="463"/>
      <c r="AD33" s="463"/>
      <c r="AE33" s="463"/>
      <c r="AF33" s="463"/>
      <c r="AG33" s="463"/>
      <c r="AH33" s="463"/>
      <c r="AI33" s="463"/>
      <c r="AJ33" s="463"/>
      <c r="AK33" s="463"/>
      <c r="AL33" s="463"/>
      <c r="AM33" s="463"/>
      <c r="AN33" s="463"/>
      <c r="AO33" s="463"/>
      <c r="AP33" s="463"/>
      <c r="AQ33" s="463"/>
      <c r="AR33" s="463"/>
      <c r="AS33" s="463"/>
      <c r="AT33" s="463"/>
      <c r="AU33" s="463"/>
      <c r="AV33" s="463"/>
      <c r="AW33" s="463"/>
      <c r="AX33" s="463"/>
      <c r="AY33" s="463"/>
      <c r="AZ33" s="463"/>
      <c r="BA33" s="463"/>
      <c r="BB33" s="463"/>
      <c r="BC33" s="463"/>
      <c r="BD33" s="463"/>
      <c r="BE33" s="463"/>
      <c r="BF33" s="464"/>
      <c r="BG33" s="451"/>
      <c r="BH33" s="452"/>
      <c r="BI33" s="452"/>
      <c r="BJ33" s="452"/>
      <c r="BK33" s="452"/>
      <c r="BL33" s="452"/>
      <c r="BM33" s="452"/>
      <c r="BN33" s="452"/>
      <c r="BO33" s="452"/>
      <c r="BP33" s="452"/>
      <c r="BQ33" s="452"/>
      <c r="BR33" s="452"/>
      <c r="BS33" s="452"/>
      <c r="BT33" s="452"/>
      <c r="BU33" s="453"/>
      <c r="BV33" s="451"/>
      <c r="BW33" s="452"/>
      <c r="BX33" s="452"/>
      <c r="BY33" s="452"/>
      <c r="BZ33" s="452"/>
      <c r="CA33" s="452"/>
      <c r="CB33" s="452"/>
      <c r="CC33" s="452"/>
      <c r="CD33" s="452"/>
      <c r="CE33" s="452"/>
      <c r="CF33" s="452"/>
      <c r="CG33" s="452"/>
      <c r="CH33" s="452"/>
      <c r="CI33" s="452"/>
      <c r="CJ33" s="452"/>
      <c r="CK33" s="453"/>
      <c r="CL33" s="451"/>
      <c r="CM33" s="452"/>
      <c r="CN33" s="452"/>
      <c r="CO33" s="452"/>
      <c r="CP33" s="452"/>
      <c r="CQ33" s="452"/>
      <c r="CR33" s="452"/>
      <c r="CS33" s="452"/>
      <c r="CT33" s="452"/>
      <c r="CU33" s="452"/>
      <c r="CV33" s="452"/>
      <c r="CW33" s="452"/>
      <c r="CX33" s="452"/>
      <c r="CY33" s="452"/>
      <c r="CZ33" s="452"/>
      <c r="DA33" s="453"/>
      <c r="DB33" s="462"/>
      <c r="DC33" s="463"/>
      <c r="DD33" s="463"/>
      <c r="DE33" s="463"/>
      <c r="DF33" s="463"/>
      <c r="DG33" s="463"/>
      <c r="DH33" s="463"/>
      <c r="DI33" s="463"/>
      <c r="DJ33" s="463"/>
      <c r="DK33" s="463"/>
      <c r="DL33" s="463"/>
      <c r="DM33" s="463"/>
      <c r="DN33" s="463"/>
      <c r="DO33" s="463"/>
      <c r="DP33" s="463"/>
      <c r="DQ33" s="463"/>
      <c r="DR33" s="463"/>
      <c r="DS33" s="463"/>
      <c r="DT33" s="463"/>
      <c r="DU33" s="463"/>
      <c r="DV33" s="463"/>
      <c r="DW33" s="463"/>
      <c r="DX33" s="463"/>
      <c r="DY33" s="463"/>
      <c r="DZ33" s="463"/>
      <c r="EA33" s="463"/>
      <c r="EB33" s="463"/>
      <c r="EC33" s="463"/>
      <c r="ED33" s="463"/>
      <c r="EE33" s="463"/>
      <c r="EF33" s="463"/>
      <c r="EG33" s="463"/>
      <c r="EH33" s="463"/>
      <c r="EI33" s="463"/>
      <c r="EJ33" s="463"/>
      <c r="EK33" s="463"/>
      <c r="EL33" s="463"/>
      <c r="EM33" s="463"/>
      <c r="EN33" s="463"/>
      <c r="EO33" s="463"/>
      <c r="EP33" s="463"/>
      <c r="EQ33" s="463"/>
      <c r="ER33" s="463"/>
      <c r="ES33" s="463"/>
      <c r="ET33" s="463"/>
      <c r="EU33" s="463"/>
      <c r="EV33" s="463"/>
      <c r="EW33" s="463"/>
      <c r="EX33" s="463"/>
      <c r="EY33" s="463"/>
      <c r="EZ33" s="463"/>
      <c r="FA33" s="463"/>
      <c r="FB33" s="463"/>
      <c r="FC33" s="463"/>
      <c r="FD33" s="463"/>
      <c r="FE33" s="463"/>
      <c r="FF33" s="463"/>
      <c r="FG33" s="463"/>
      <c r="FH33" s="463"/>
      <c r="FI33" s="463"/>
      <c r="FJ33" s="463"/>
      <c r="FK33" s="464"/>
    </row>
    <row r="34" spans="1:167" s="1" customFormat="1" ht="13.5" customHeight="1">
      <c r="A34" s="434">
        <v>4</v>
      </c>
      <c r="B34" s="435"/>
      <c r="C34" s="435"/>
      <c r="D34" s="435"/>
      <c r="E34" s="435"/>
      <c r="F34" s="435"/>
      <c r="G34" s="436"/>
      <c r="H34" s="66"/>
      <c r="I34" s="437" t="s">
        <v>620</v>
      </c>
      <c r="J34" s="437"/>
      <c r="K34" s="437"/>
      <c r="L34" s="437"/>
      <c r="M34" s="437"/>
      <c r="N34" s="437"/>
      <c r="O34" s="437"/>
      <c r="P34" s="437"/>
      <c r="Q34" s="437"/>
      <c r="R34" s="437"/>
      <c r="S34" s="437"/>
      <c r="T34" s="437"/>
      <c r="U34" s="437"/>
      <c r="V34" s="437"/>
      <c r="W34" s="437"/>
      <c r="X34" s="437"/>
      <c r="Y34" s="437"/>
      <c r="Z34" s="437"/>
      <c r="AA34" s="437"/>
      <c r="AB34" s="437"/>
      <c r="AC34" s="437"/>
      <c r="AD34" s="437"/>
      <c r="AE34" s="437"/>
      <c r="AF34" s="437"/>
      <c r="AG34" s="437"/>
      <c r="AH34" s="437"/>
      <c r="AI34" s="437"/>
      <c r="AJ34" s="437"/>
      <c r="AK34" s="437"/>
      <c r="AL34" s="437"/>
      <c r="AM34" s="437"/>
      <c r="AN34" s="437"/>
      <c r="AO34" s="437"/>
      <c r="AP34" s="437"/>
      <c r="AQ34" s="437"/>
      <c r="AR34" s="437"/>
      <c r="AS34" s="437"/>
      <c r="AT34" s="437"/>
      <c r="AU34" s="437"/>
      <c r="AV34" s="437"/>
      <c r="AW34" s="437"/>
      <c r="AX34" s="437"/>
      <c r="AY34" s="437"/>
      <c r="AZ34" s="437"/>
      <c r="BA34" s="437"/>
      <c r="BB34" s="437"/>
      <c r="BC34" s="437"/>
      <c r="BD34" s="437"/>
      <c r="BE34" s="437"/>
      <c r="BF34" s="437"/>
      <c r="BG34" s="437"/>
      <c r="BH34" s="437"/>
      <c r="BI34" s="437"/>
      <c r="BJ34" s="437"/>
      <c r="BK34" s="437"/>
      <c r="BL34" s="437"/>
      <c r="BM34" s="437"/>
      <c r="BN34" s="437"/>
      <c r="BO34" s="437"/>
      <c r="BP34" s="437"/>
      <c r="BQ34" s="437"/>
      <c r="BR34" s="437"/>
      <c r="BS34" s="437"/>
      <c r="BT34" s="437"/>
      <c r="BU34" s="437"/>
      <c r="BV34" s="437"/>
      <c r="BW34" s="437"/>
      <c r="BX34" s="437"/>
      <c r="BY34" s="437"/>
      <c r="BZ34" s="437"/>
      <c r="CA34" s="437"/>
      <c r="CB34" s="437"/>
      <c r="CC34" s="437"/>
      <c r="CD34" s="437"/>
      <c r="CE34" s="437"/>
      <c r="CF34" s="437"/>
      <c r="CG34" s="437"/>
      <c r="CH34" s="437"/>
      <c r="CI34" s="437"/>
      <c r="CJ34" s="437"/>
      <c r="CK34" s="437"/>
      <c r="CL34" s="437"/>
      <c r="CM34" s="437"/>
      <c r="CN34" s="437"/>
      <c r="CO34" s="437"/>
      <c r="CP34" s="437"/>
      <c r="CQ34" s="437"/>
      <c r="CR34" s="437"/>
      <c r="CS34" s="437"/>
      <c r="CT34" s="437"/>
      <c r="CU34" s="437"/>
      <c r="CV34" s="437"/>
      <c r="CW34" s="437"/>
      <c r="CX34" s="437"/>
      <c r="CY34" s="437"/>
      <c r="CZ34" s="437"/>
      <c r="DA34" s="437"/>
      <c r="DB34" s="437"/>
      <c r="DC34" s="437"/>
      <c r="DD34" s="437"/>
      <c r="DE34" s="437"/>
      <c r="DF34" s="437"/>
      <c r="DG34" s="437"/>
      <c r="DH34" s="437"/>
      <c r="DI34" s="437"/>
      <c r="DJ34" s="437"/>
      <c r="DK34" s="437"/>
      <c r="DL34" s="437"/>
      <c r="DM34" s="437"/>
      <c r="DN34" s="437"/>
      <c r="DO34" s="437"/>
      <c r="DP34" s="437"/>
      <c r="DQ34" s="437"/>
      <c r="DR34" s="437"/>
      <c r="DS34" s="437"/>
      <c r="DT34" s="437"/>
      <c r="DU34" s="437"/>
      <c r="DV34" s="437"/>
      <c r="DW34" s="437"/>
      <c r="DX34" s="437"/>
      <c r="DY34" s="437"/>
      <c r="DZ34" s="437"/>
      <c r="EA34" s="437"/>
      <c r="EB34" s="437"/>
      <c r="EC34" s="437"/>
      <c r="ED34" s="437"/>
      <c r="EE34" s="437"/>
      <c r="EF34" s="437"/>
      <c r="EG34" s="437"/>
      <c r="EH34" s="437"/>
      <c r="EI34" s="437"/>
      <c r="EJ34" s="437"/>
      <c r="EK34" s="437"/>
      <c r="EL34" s="437"/>
      <c r="EM34" s="437"/>
      <c r="EN34" s="437"/>
      <c r="EO34" s="437"/>
      <c r="EP34" s="437"/>
      <c r="EQ34" s="437"/>
      <c r="ER34" s="437"/>
      <c r="ES34" s="437"/>
      <c r="ET34" s="437"/>
      <c r="EU34" s="437"/>
      <c r="EV34" s="437"/>
      <c r="EW34" s="437"/>
      <c r="EX34" s="437"/>
      <c r="EY34" s="437"/>
      <c r="EZ34" s="437"/>
      <c r="FA34" s="437"/>
      <c r="FB34" s="437"/>
      <c r="FC34" s="437"/>
      <c r="FD34" s="437"/>
      <c r="FE34" s="437"/>
      <c r="FF34" s="437"/>
      <c r="FG34" s="437"/>
      <c r="FH34" s="437"/>
      <c r="FI34" s="437"/>
      <c r="FJ34" s="437"/>
      <c r="FK34" s="438"/>
    </row>
    <row r="35" spans="1:167" s="1" customFormat="1" ht="13.5" customHeight="1">
      <c r="A35" s="434" t="s">
        <v>621</v>
      </c>
      <c r="B35" s="435"/>
      <c r="C35" s="435"/>
      <c r="D35" s="435"/>
      <c r="E35" s="435"/>
      <c r="F35" s="435"/>
      <c r="G35" s="436"/>
      <c r="H35" s="66"/>
      <c r="I35" s="463"/>
      <c r="J35" s="463"/>
      <c r="K35" s="463"/>
      <c r="L35" s="463"/>
      <c r="M35" s="463"/>
      <c r="N35" s="463"/>
      <c r="O35" s="463"/>
      <c r="P35" s="463"/>
      <c r="Q35" s="463"/>
      <c r="R35" s="463"/>
      <c r="S35" s="463"/>
      <c r="T35" s="463"/>
      <c r="U35" s="463"/>
      <c r="V35" s="463"/>
      <c r="W35" s="463"/>
      <c r="X35" s="463"/>
      <c r="Y35" s="463"/>
      <c r="Z35" s="463"/>
      <c r="AA35" s="463"/>
      <c r="AB35" s="463"/>
      <c r="AC35" s="463"/>
      <c r="AD35" s="463"/>
      <c r="AE35" s="463"/>
      <c r="AF35" s="463"/>
      <c r="AG35" s="463"/>
      <c r="AH35" s="463"/>
      <c r="AI35" s="463"/>
      <c r="AJ35" s="463"/>
      <c r="AK35" s="463"/>
      <c r="AL35" s="463"/>
      <c r="AM35" s="463"/>
      <c r="AN35" s="463"/>
      <c r="AO35" s="463"/>
      <c r="AP35" s="463"/>
      <c r="AQ35" s="463"/>
      <c r="AR35" s="463"/>
      <c r="AS35" s="463"/>
      <c r="AT35" s="463"/>
      <c r="AU35" s="463"/>
      <c r="AV35" s="463"/>
      <c r="AW35" s="463"/>
      <c r="AX35" s="463"/>
      <c r="AY35" s="463"/>
      <c r="AZ35" s="463"/>
      <c r="BA35" s="463"/>
      <c r="BB35" s="463"/>
      <c r="BC35" s="463"/>
      <c r="BD35" s="463"/>
      <c r="BE35" s="463"/>
      <c r="BF35" s="464"/>
      <c r="BG35" s="451"/>
      <c r="BH35" s="452"/>
      <c r="BI35" s="452"/>
      <c r="BJ35" s="452"/>
      <c r="BK35" s="452"/>
      <c r="BL35" s="452"/>
      <c r="BM35" s="452"/>
      <c r="BN35" s="452"/>
      <c r="BO35" s="452"/>
      <c r="BP35" s="452"/>
      <c r="BQ35" s="452"/>
      <c r="BR35" s="452"/>
      <c r="BS35" s="452"/>
      <c r="BT35" s="452"/>
      <c r="BU35" s="453"/>
      <c r="BV35" s="451"/>
      <c r="BW35" s="452"/>
      <c r="BX35" s="452"/>
      <c r="BY35" s="452"/>
      <c r="BZ35" s="452"/>
      <c r="CA35" s="452"/>
      <c r="CB35" s="452"/>
      <c r="CC35" s="452"/>
      <c r="CD35" s="452"/>
      <c r="CE35" s="452"/>
      <c r="CF35" s="452"/>
      <c r="CG35" s="452"/>
      <c r="CH35" s="452"/>
      <c r="CI35" s="452"/>
      <c r="CJ35" s="452"/>
      <c r="CK35" s="453"/>
      <c r="CL35" s="451"/>
      <c r="CM35" s="452"/>
      <c r="CN35" s="452"/>
      <c r="CO35" s="452"/>
      <c r="CP35" s="452"/>
      <c r="CQ35" s="452"/>
      <c r="CR35" s="452"/>
      <c r="CS35" s="452"/>
      <c r="CT35" s="452"/>
      <c r="CU35" s="452"/>
      <c r="CV35" s="452"/>
      <c r="CW35" s="452"/>
      <c r="CX35" s="452"/>
      <c r="CY35" s="452"/>
      <c r="CZ35" s="452"/>
      <c r="DA35" s="453"/>
      <c r="DB35" s="462"/>
      <c r="DC35" s="463"/>
      <c r="DD35" s="463"/>
      <c r="DE35" s="463"/>
      <c r="DF35" s="463"/>
      <c r="DG35" s="463"/>
      <c r="DH35" s="463"/>
      <c r="DI35" s="463"/>
      <c r="DJ35" s="463"/>
      <c r="DK35" s="463"/>
      <c r="DL35" s="463"/>
      <c r="DM35" s="463"/>
      <c r="DN35" s="463"/>
      <c r="DO35" s="463"/>
      <c r="DP35" s="463"/>
      <c r="DQ35" s="463"/>
      <c r="DR35" s="463"/>
      <c r="DS35" s="463"/>
      <c r="DT35" s="463"/>
      <c r="DU35" s="463"/>
      <c r="DV35" s="463"/>
      <c r="DW35" s="463"/>
      <c r="DX35" s="463"/>
      <c r="DY35" s="463"/>
      <c r="DZ35" s="463"/>
      <c r="EA35" s="463"/>
      <c r="EB35" s="463"/>
      <c r="EC35" s="463"/>
      <c r="ED35" s="463"/>
      <c r="EE35" s="463"/>
      <c r="EF35" s="463"/>
      <c r="EG35" s="463"/>
      <c r="EH35" s="463"/>
      <c r="EI35" s="463"/>
      <c r="EJ35" s="463"/>
      <c r="EK35" s="463"/>
      <c r="EL35" s="463"/>
      <c r="EM35" s="463"/>
      <c r="EN35" s="463"/>
      <c r="EO35" s="463"/>
      <c r="EP35" s="463"/>
      <c r="EQ35" s="463"/>
      <c r="ER35" s="463"/>
      <c r="ES35" s="463"/>
      <c r="ET35" s="463"/>
      <c r="EU35" s="463"/>
      <c r="EV35" s="463"/>
      <c r="EW35" s="463"/>
      <c r="EX35" s="463"/>
      <c r="EY35" s="463"/>
      <c r="EZ35" s="463"/>
      <c r="FA35" s="463"/>
      <c r="FB35" s="463"/>
      <c r="FC35" s="463"/>
      <c r="FD35" s="463"/>
      <c r="FE35" s="463"/>
      <c r="FF35" s="463"/>
      <c r="FG35" s="463"/>
      <c r="FH35" s="463"/>
      <c r="FI35" s="463"/>
      <c r="FJ35" s="463"/>
      <c r="FK35" s="464"/>
    </row>
    <row r="36" spans="1:167" s="1" customFormat="1" ht="13.5" customHeight="1">
      <c r="A36" s="434"/>
      <c r="B36" s="435"/>
      <c r="C36" s="435"/>
      <c r="D36" s="435"/>
      <c r="E36" s="435"/>
      <c r="F36" s="435"/>
      <c r="G36" s="436"/>
      <c r="H36" s="66"/>
      <c r="I36" s="463"/>
      <c r="J36" s="463"/>
      <c r="K36" s="463"/>
      <c r="L36" s="463"/>
      <c r="M36" s="463"/>
      <c r="N36" s="463"/>
      <c r="O36" s="463"/>
      <c r="P36" s="463"/>
      <c r="Q36" s="463"/>
      <c r="R36" s="463"/>
      <c r="S36" s="463"/>
      <c r="T36" s="463"/>
      <c r="U36" s="463"/>
      <c r="V36" s="463"/>
      <c r="W36" s="463"/>
      <c r="X36" s="463"/>
      <c r="Y36" s="463"/>
      <c r="Z36" s="463"/>
      <c r="AA36" s="463"/>
      <c r="AB36" s="463"/>
      <c r="AC36" s="463"/>
      <c r="AD36" s="463"/>
      <c r="AE36" s="463"/>
      <c r="AF36" s="463"/>
      <c r="AG36" s="463"/>
      <c r="AH36" s="463"/>
      <c r="AI36" s="463"/>
      <c r="AJ36" s="463"/>
      <c r="AK36" s="463"/>
      <c r="AL36" s="463"/>
      <c r="AM36" s="463"/>
      <c r="AN36" s="463"/>
      <c r="AO36" s="463"/>
      <c r="AP36" s="463"/>
      <c r="AQ36" s="463"/>
      <c r="AR36" s="463"/>
      <c r="AS36" s="463"/>
      <c r="AT36" s="463"/>
      <c r="AU36" s="463"/>
      <c r="AV36" s="463"/>
      <c r="AW36" s="463"/>
      <c r="AX36" s="463"/>
      <c r="AY36" s="463"/>
      <c r="AZ36" s="463"/>
      <c r="BA36" s="463"/>
      <c r="BB36" s="463"/>
      <c r="BC36" s="463"/>
      <c r="BD36" s="463"/>
      <c r="BE36" s="463"/>
      <c r="BF36" s="464"/>
      <c r="BG36" s="451"/>
      <c r="BH36" s="452"/>
      <c r="BI36" s="452"/>
      <c r="BJ36" s="452"/>
      <c r="BK36" s="452"/>
      <c r="BL36" s="452"/>
      <c r="BM36" s="452"/>
      <c r="BN36" s="452"/>
      <c r="BO36" s="452"/>
      <c r="BP36" s="452"/>
      <c r="BQ36" s="452"/>
      <c r="BR36" s="452"/>
      <c r="BS36" s="452"/>
      <c r="BT36" s="452"/>
      <c r="BU36" s="453"/>
      <c r="BV36" s="451"/>
      <c r="BW36" s="452"/>
      <c r="BX36" s="452"/>
      <c r="BY36" s="452"/>
      <c r="BZ36" s="452"/>
      <c r="CA36" s="452"/>
      <c r="CB36" s="452"/>
      <c r="CC36" s="452"/>
      <c r="CD36" s="452"/>
      <c r="CE36" s="452"/>
      <c r="CF36" s="452"/>
      <c r="CG36" s="452"/>
      <c r="CH36" s="452"/>
      <c r="CI36" s="452"/>
      <c r="CJ36" s="452"/>
      <c r="CK36" s="453"/>
      <c r="CL36" s="451"/>
      <c r="CM36" s="452"/>
      <c r="CN36" s="452"/>
      <c r="CO36" s="452"/>
      <c r="CP36" s="452"/>
      <c r="CQ36" s="452"/>
      <c r="CR36" s="452"/>
      <c r="CS36" s="452"/>
      <c r="CT36" s="452"/>
      <c r="CU36" s="452"/>
      <c r="CV36" s="452"/>
      <c r="CW36" s="452"/>
      <c r="CX36" s="452"/>
      <c r="CY36" s="452"/>
      <c r="CZ36" s="452"/>
      <c r="DA36" s="453"/>
      <c r="DB36" s="462"/>
      <c r="DC36" s="463"/>
      <c r="DD36" s="463"/>
      <c r="DE36" s="463"/>
      <c r="DF36" s="463"/>
      <c r="DG36" s="463"/>
      <c r="DH36" s="463"/>
      <c r="DI36" s="463"/>
      <c r="DJ36" s="463"/>
      <c r="DK36" s="463"/>
      <c r="DL36" s="463"/>
      <c r="DM36" s="463"/>
      <c r="DN36" s="463"/>
      <c r="DO36" s="463"/>
      <c r="DP36" s="463"/>
      <c r="DQ36" s="463"/>
      <c r="DR36" s="463"/>
      <c r="DS36" s="463"/>
      <c r="DT36" s="463"/>
      <c r="DU36" s="463"/>
      <c r="DV36" s="463"/>
      <c r="DW36" s="463"/>
      <c r="DX36" s="463"/>
      <c r="DY36" s="463"/>
      <c r="DZ36" s="463"/>
      <c r="EA36" s="463"/>
      <c r="EB36" s="463"/>
      <c r="EC36" s="463"/>
      <c r="ED36" s="463"/>
      <c r="EE36" s="463"/>
      <c r="EF36" s="463"/>
      <c r="EG36" s="463"/>
      <c r="EH36" s="463"/>
      <c r="EI36" s="463"/>
      <c r="EJ36" s="463"/>
      <c r="EK36" s="463"/>
      <c r="EL36" s="463"/>
      <c r="EM36" s="463"/>
      <c r="EN36" s="463"/>
      <c r="EO36" s="463"/>
      <c r="EP36" s="463"/>
      <c r="EQ36" s="463"/>
      <c r="ER36" s="463"/>
      <c r="ES36" s="463"/>
      <c r="ET36" s="463"/>
      <c r="EU36" s="463"/>
      <c r="EV36" s="463"/>
      <c r="EW36" s="463"/>
      <c r="EX36" s="463"/>
      <c r="EY36" s="463"/>
      <c r="EZ36" s="463"/>
      <c r="FA36" s="463"/>
      <c r="FB36" s="463"/>
      <c r="FC36" s="463"/>
      <c r="FD36" s="463"/>
      <c r="FE36" s="463"/>
      <c r="FF36" s="463"/>
      <c r="FG36" s="463"/>
      <c r="FH36" s="463"/>
      <c r="FI36" s="463"/>
      <c r="FJ36" s="463"/>
      <c r="FK36" s="464"/>
    </row>
    <row r="37" spans="1:167" s="1" customFormat="1" ht="13.5" customHeight="1">
      <c r="A37" s="434">
        <v>5</v>
      </c>
      <c r="B37" s="435"/>
      <c r="C37" s="435"/>
      <c r="D37" s="435"/>
      <c r="E37" s="435"/>
      <c r="F37" s="435"/>
      <c r="G37" s="436"/>
      <c r="H37" s="66"/>
      <c r="I37" s="437" t="s">
        <v>624</v>
      </c>
      <c r="J37" s="437"/>
      <c r="K37" s="437"/>
      <c r="L37" s="437"/>
      <c r="M37" s="437"/>
      <c r="N37" s="437"/>
      <c r="O37" s="437"/>
      <c r="P37" s="437"/>
      <c r="Q37" s="437"/>
      <c r="R37" s="437"/>
      <c r="S37" s="437"/>
      <c r="T37" s="437"/>
      <c r="U37" s="437"/>
      <c r="V37" s="437"/>
      <c r="W37" s="437"/>
      <c r="X37" s="437"/>
      <c r="Y37" s="437"/>
      <c r="Z37" s="437"/>
      <c r="AA37" s="437"/>
      <c r="AB37" s="437"/>
      <c r="AC37" s="437"/>
      <c r="AD37" s="437"/>
      <c r="AE37" s="437"/>
      <c r="AF37" s="437"/>
      <c r="AG37" s="437"/>
      <c r="AH37" s="437"/>
      <c r="AI37" s="437"/>
      <c r="AJ37" s="437"/>
      <c r="AK37" s="437"/>
      <c r="AL37" s="437"/>
      <c r="AM37" s="437"/>
      <c r="AN37" s="437"/>
      <c r="AO37" s="437"/>
      <c r="AP37" s="437"/>
      <c r="AQ37" s="437"/>
      <c r="AR37" s="437"/>
      <c r="AS37" s="437"/>
      <c r="AT37" s="437"/>
      <c r="AU37" s="437"/>
      <c r="AV37" s="437"/>
      <c r="AW37" s="437"/>
      <c r="AX37" s="437"/>
      <c r="AY37" s="437"/>
      <c r="AZ37" s="437"/>
      <c r="BA37" s="437"/>
      <c r="BB37" s="437"/>
      <c r="BC37" s="437"/>
      <c r="BD37" s="437"/>
      <c r="BE37" s="437"/>
      <c r="BF37" s="437"/>
      <c r="BG37" s="437"/>
      <c r="BH37" s="437"/>
      <c r="BI37" s="437"/>
      <c r="BJ37" s="437"/>
      <c r="BK37" s="437"/>
      <c r="BL37" s="437"/>
      <c r="BM37" s="437"/>
      <c r="BN37" s="437"/>
      <c r="BO37" s="437"/>
      <c r="BP37" s="437"/>
      <c r="BQ37" s="437"/>
      <c r="BR37" s="437"/>
      <c r="BS37" s="437"/>
      <c r="BT37" s="437"/>
      <c r="BU37" s="437"/>
      <c r="BV37" s="437"/>
      <c r="BW37" s="437"/>
      <c r="BX37" s="437"/>
      <c r="BY37" s="437"/>
      <c r="BZ37" s="437"/>
      <c r="CA37" s="437"/>
      <c r="CB37" s="437"/>
      <c r="CC37" s="437"/>
      <c r="CD37" s="437"/>
      <c r="CE37" s="437"/>
      <c r="CF37" s="437"/>
      <c r="CG37" s="437"/>
      <c r="CH37" s="437"/>
      <c r="CI37" s="437"/>
      <c r="CJ37" s="437"/>
      <c r="CK37" s="437"/>
      <c r="CL37" s="437"/>
      <c r="CM37" s="437"/>
      <c r="CN37" s="437"/>
      <c r="CO37" s="437"/>
      <c r="CP37" s="437"/>
      <c r="CQ37" s="437"/>
      <c r="CR37" s="437"/>
      <c r="CS37" s="437"/>
      <c r="CT37" s="437"/>
      <c r="CU37" s="437"/>
      <c r="CV37" s="437"/>
      <c r="CW37" s="437"/>
      <c r="CX37" s="437"/>
      <c r="CY37" s="437"/>
      <c r="CZ37" s="437"/>
      <c r="DA37" s="437"/>
      <c r="DB37" s="437"/>
      <c r="DC37" s="437"/>
      <c r="DD37" s="437"/>
      <c r="DE37" s="437"/>
      <c r="DF37" s="437"/>
      <c r="DG37" s="437"/>
      <c r="DH37" s="437"/>
      <c r="DI37" s="437"/>
      <c r="DJ37" s="437"/>
      <c r="DK37" s="437"/>
      <c r="DL37" s="437"/>
      <c r="DM37" s="437"/>
      <c r="DN37" s="437"/>
      <c r="DO37" s="437"/>
      <c r="DP37" s="437"/>
      <c r="DQ37" s="437"/>
      <c r="DR37" s="437"/>
      <c r="DS37" s="437"/>
      <c r="DT37" s="437"/>
      <c r="DU37" s="437"/>
      <c r="DV37" s="437"/>
      <c r="DW37" s="437"/>
      <c r="DX37" s="437"/>
      <c r="DY37" s="437"/>
      <c r="DZ37" s="437"/>
      <c r="EA37" s="437"/>
      <c r="EB37" s="437"/>
      <c r="EC37" s="437"/>
      <c r="ED37" s="437"/>
      <c r="EE37" s="437"/>
      <c r="EF37" s="437"/>
      <c r="EG37" s="437"/>
      <c r="EH37" s="437"/>
      <c r="EI37" s="437"/>
      <c r="EJ37" s="437"/>
      <c r="EK37" s="437"/>
      <c r="EL37" s="437"/>
      <c r="EM37" s="437"/>
      <c r="EN37" s="437"/>
      <c r="EO37" s="437"/>
      <c r="EP37" s="437"/>
      <c r="EQ37" s="437"/>
      <c r="ER37" s="437"/>
      <c r="ES37" s="437"/>
      <c r="ET37" s="437"/>
      <c r="EU37" s="437"/>
      <c r="EV37" s="437"/>
      <c r="EW37" s="437"/>
      <c r="EX37" s="437"/>
      <c r="EY37" s="437"/>
      <c r="EZ37" s="437"/>
      <c r="FA37" s="437"/>
      <c r="FB37" s="437"/>
      <c r="FC37" s="437"/>
      <c r="FD37" s="437"/>
      <c r="FE37" s="437"/>
      <c r="FF37" s="437"/>
      <c r="FG37" s="437"/>
      <c r="FH37" s="437"/>
      <c r="FI37" s="437"/>
      <c r="FJ37" s="437"/>
      <c r="FK37" s="438"/>
    </row>
    <row r="38" spans="1:167" s="1" customFormat="1" ht="13.5" customHeight="1">
      <c r="A38" s="434" t="s">
        <v>1186</v>
      </c>
      <c r="B38" s="435"/>
      <c r="C38" s="435"/>
      <c r="D38" s="435"/>
      <c r="E38" s="435"/>
      <c r="F38" s="435"/>
      <c r="G38" s="436"/>
      <c r="H38" s="66"/>
      <c r="I38" s="463"/>
      <c r="J38" s="463"/>
      <c r="K38" s="463"/>
      <c r="L38" s="463"/>
      <c r="M38" s="463"/>
      <c r="N38" s="463"/>
      <c r="O38" s="463"/>
      <c r="P38" s="463"/>
      <c r="Q38" s="463"/>
      <c r="R38" s="463"/>
      <c r="S38" s="463"/>
      <c r="T38" s="463"/>
      <c r="U38" s="463"/>
      <c r="V38" s="463"/>
      <c r="W38" s="463"/>
      <c r="X38" s="463"/>
      <c r="Y38" s="463"/>
      <c r="Z38" s="463"/>
      <c r="AA38" s="463"/>
      <c r="AB38" s="463"/>
      <c r="AC38" s="463"/>
      <c r="AD38" s="463"/>
      <c r="AE38" s="463"/>
      <c r="AF38" s="463"/>
      <c r="AG38" s="463"/>
      <c r="AH38" s="463"/>
      <c r="AI38" s="463"/>
      <c r="AJ38" s="463"/>
      <c r="AK38" s="463"/>
      <c r="AL38" s="463"/>
      <c r="AM38" s="463"/>
      <c r="AN38" s="463"/>
      <c r="AO38" s="463"/>
      <c r="AP38" s="463"/>
      <c r="AQ38" s="463"/>
      <c r="AR38" s="463"/>
      <c r="AS38" s="463"/>
      <c r="AT38" s="463"/>
      <c r="AU38" s="463"/>
      <c r="AV38" s="463"/>
      <c r="AW38" s="463"/>
      <c r="AX38" s="463"/>
      <c r="AY38" s="463"/>
      <c r="AZ38" s="463"/>
      <c r="BA38" s="463"/>
      <c r="BB38" s="463"/>
      <c r="BC38" s="463"/>
      <c r="BD38" s="463"/>
      <c r="BE38" s="463"/>
      <c r="BF38" s="464"/>
      <c r="BG38" s="451"/>
      <c r="BH38" s="452"/>
      <c r="BI38" s="452"/>
      <c r="BJ38" s="452"/>
      <c r="BK38" s="452"/>
      <c r="BL38" s="452"/>
      <c r="BM38" s="452"/>
      <c r="BN38" s="452"/>
      <c r="BO38" s="452"/>
      <c r="BP38" s="452"/>
      <c r="BQ38" s="452"/>
      <c r="BR38" s="452"/>
      <c r="BS38" s="452"/>
      <c r="BT38" s="452"/>
      <c r="BU38" s="453"/>
      <c r="BV38" s="451"/>
      <c r="BW38" s="452"/>
      <c r="BX38" s="452"/>
      <c r="BY38" s="452"/>
      <c r="BZ38" s="452"/>
      <c r="CA38" s="452"/>
      <c r="CB38" s="452"/>
      <c r="CC38" s="452"/>
      <c r="CD38" s="452"/>
      <c r="CE38" s="452"/>
      <c r="CF38" s="452"/>
      <c r="CG38" s="452"/>
      <c r="CH38" s="452"/>
      <c r="CI38" s="452"/>
      <c r="CJ38" s="452"/>
      <c r="CK38" s="453"/>
      <c r="CL38" s="451"/>
      <c r="CM38" s="452"/>
      <c r="CN38" s="452"/>
      <c r="CO38" s="452"/>
      <c r="CP38" s="452"/>
      <c r="CQ38" s="452"/>
      <c r="CR38" s="452"/>
      <c r="CS38" s="452"/>
      <c r="CT38" s="452"/>
      <c r="CU38" s="452"/>
      <c r="CV38" s="452"/>
      <c r="CW38" s="452"/>
      <c r="CX38" s="452"/>
      <c r="CY38" s="452"/>
      <c r="CZ38" s="452"/>
      <c r="DA38" s="453"/>
      <c r="DB38" s="462"/>
      <c r="DC38" s="463"/>
      <c r="DD38" s="463"/>
      <c r="DE38" s="463"/>
      <c r="DF38" s="463"/>
      <c r="DG38" s="463"/>
      <c r="DH38" s="463"/>
      <c r="DI38" s="463"/>
      <c r="DJ38" s="463"/>
      <c r="DK38" s="463"/>
      <c r="DL38" s="463"/>
      <c r="DM38" s="463"/>
      <c r="DN38" s="463"/>
      <c r="DO38" s="463"/>
      <c r="DP38" s="463"/>
      <c r="DQ38" s="463"/>
      <c r="DR38" s="463"/>
      <c r="DS38" s="463"/>
      <c r="DT38" s="463"/>
      <c r="DU38" s="463"/>
      <c r="DV38" s="463"/>
      <c r="DW38" s="463"/>
      <c r="DX38" s="463"/>
      <c r="DY38" s="463"/>
      <c r="DZ38" s="463"/>
      <c r="EA38" s="463"/>
      <c r="EB38" s="463"/>
      <c r="EC38" s="463"/>
      <c r="ED38" s="463"/>
      <c r="EE38" s="463"/>
      <c r="EF38" s="463"/>
      <c r="EG38" s="463"/>
      <c r="EH38" s="463"/>
      <c r="EI38" s="463"/>
      <c r="EJ38" s="463"/>
      <c r="EK38" s="463"/>
      <c r="EL38" s="463"/>
      <c r="EM38" s="463"/>
      <c r="EN38" s="463"/>
      <c r="EO38" s="463"/>
      <c r="EP38" s="463"/>
      <c r="EQ38" s="463"/>
      <c r="ER38" s="463"/>
      <c r="ES38" s="463"/>
      <c r="ET38" s="463"/>
      <c r="EU38" s="463"/>
      <c r="EV38" s="463"/>
      <c r="EW38" s="463"/>
      <c r="EX38" s="463"/>
      <c r="EY38" s="463"/>
      <c r="EZ38" s="463"/>
      <c r="FA38" s="463"/>
      <c r="FB38" s="463"/>
      <c r="FC38" s="463"/>
      <c r="FD38" s="463"/>
      <c r="FE38" s="463"/>
      <c r="FF38" s="463"/>
      <c r="FG38" s="463"/>
      <c r="FH38" s="463"/>
      <c r="FI38" s="463"/>
      <c r="FJ38" s="463"/>
      <c r="FK38" s="464"/>
    </row>
    <row r="39" spans="1:167" s="1" customFormat="1" ht="13.5" customHeight="1">
      <c r="A39" s="434"/>
      <c r="B39" s="435"/>
      <c r="C39" s="435"/>
      <c r="D39" s="435"/>
      <c r="E39" s="435"/>
      <c r="F39" s="435"/>
      <c r="G39" s="436"/>
      <c r="H39" s="66"/>
      <c r="I39" s="463"/>
      <c r="J39" s="463"/>
      <c r="K39" s="463"/>
      <c r="L39" s="463"/>
      <c r="M39" s="463"/>
      <c r="N39" s="463"/>
      <c r="O39" s="463"/>
      <c r="P39" s="463"/>
      <c r="Q39" s="463"/>
      <c r="R39" s="463"/>
      <c r="S39" s="463"/>
      <c r="T39" s="463"/>
      <c r="U39" s="463"/>
      <c r="V39" s="463"/>
      <c r="W39" s="463"/>
      <c r="X39" s="463"/>
      <c r="Y39" s="463"/>
      <c r="Z39" s="463"/>
      <c r="AA39" s="463"/>
      <c r="AB39" s="463"/>
      <c r="AC39" s="463"/>
      <c r="AD39" s="463"/>
      <c r="AE39" s="463"/>
      <c r="AF39" s="463"/>
      <c r="AG39" s="463"/>
      <c r="AH39" s="463"/>
      <c r="AI39" s="463"/>
      <c r="AJ39" s="463"/>
      <c r="AK39" s="463"/>
      <c r="AL39" s="463"/>
      <c r="AM39" s="463"/>
      <c r="AN39" s="463"/>
      <c r="AO39" s="463"/>
      <c r="AP39" s="463"/>
      <c r="AQ39" s="463"/>
      <c r="AR39" s="463"/>
      <c r="AS39" s="463"/>
      <c r="AT39" s="463"/>
      <c r="AU39" s="463"/>
      <c r="AV39" s="463"/>
      <c r="AW39" s="463"/>
      <c r="AX39" s="463"/>
      <c r="AY39" s="463"/>
      <c r="AZ39" s="463"/>
      <c r="BA39" s="463"/>
      <c r="BB39" s="463"/>
      <c r="BC39" s="463"/>
      <c r="BD39" s="463"/>
      <c r="BE39" s="463"/>
      <c r="BF39" s="464"/>
      <c r="BG39" s="451"/>
      <c r="BH39" s="452"/>
      <c r="BI39" s="452"/>
      <c r="BJ39" s="452"/>
      <c r="BK39" s="452"/>
      <c r="BL39" s="452"/>
      <c r="BM39" s="452"/>
      <c r="BN39" s="452"/>
      <c r="BO39" s="452"/>
      <c r="BP39" s="452"/>
      <c r="BQ39" s="452"/>
      <c r="BR39" s="452"/>
      <c r="BS39" s="452"/>
      <c r="BT39" s="452"/>
      <c r="BU39" s="453"/>
      <c r="BV39" s="451"/>
      <c r="BW39" s="452"/>
      <c r="BX39" s="452"/>
      <c r="BY39" s="452"/>
      <c r="BZ39" s="452"/>
      <c r="CA39" s="452"/>
      <c r="CB39" s="452"/>
      <c r="CC39" s="452"/>
      <c r="CD39" s="452"/>
      <c r="CE39" s="452"/>
      <c r="CF39" s="452"/>
      <c r="CG39" s="452"/>
      <c r="CH39" s="452"/>
      <c r="CI39" s="452"/>
      <c r="CJ39" s="452"/>
      <c r="CK39" s="453"/>
      <c r="CL39" s="451"/>
      <c r="CM39" s="452"/>
      <c r="CN39" s="452"/>
      <c r="CO39" s="452"/>
      <c r="CP39" s="452"/>
      <c r="CQ39" s="452"/>
      <c r="CR39" s="452"/>
      <c r="CS39" s="452"/>
      <c r="CT39" s="452"/>
      <c r="CU39" s="452"/>
      <c r="CV39" s="452"/>
      <c r="CW39" s="452"/>
      <c r="CX39" s="452"/>
      <c r="CY39" s="452"/>
      <c r="CZ39" s="452"/>
      <c r="DA39" s="453"/>
      <c r="DB39" s="462"/>
      <c r="DC39" s="463"/>
      <c r="DD39" s="463"/>
      <c r="DE39" s="463"/>
      <c r="DF39" s="463"/>
      <c r="DG39" s="463"/>
      <c r="DH39" s="463"/>
      <c r="DI39" s="463"/>
      <c r="DJ39" s="463"/>
      <c r="DK39" s="463"/>
      <c r="DL39" s="463"/>
      <c r="DM39" s="463"/>
      <c r="DN39" s="463"/>
      <c r="DO39" s="463"/>
      <c r="DP39" s="463"/>
      <c r="DQ39" s="463"/>
      <c r="DR39" s="463"/>
      <c r="DS39" s="463"/>
      <c r="DT39" s="463"/>
      <c r="DU39" s="463"/>
      <c r="DV39" s="463"/>
      <c r="DW39" s="463"/>
      <c r="DX39" s="463"/>
      <c r="DY39" s="463"/>
      <c r="DZ39" s="463"/>
      <c r="EA39" s="463"/>
      <c r="EB39" s="463"/>
      <c r="EC39" s="463"/>
      <c r="ED39" s="463"/>
      <c r="EE39" s="463"/>
      <c r="EF39" s="463"/>
      <c r="EG39" s="463"/>
      <c r="EH39" s="463"/>
      <c r="EI39" s="463"/>
      <c r="EJ39" s="463"/>
      <c r="EK39" s="463"/>
      <c r="EL39" s="463"/>
      <c r="EM39" s="463"/>
      <c r="EN39" s="463"/>
      <c r="EO39" s="463"/>
      <c r="EP39" s="463"/>
      <c r="EQ39" s="463"/>
      <c r="ER39" s="463"/>
      <c r="ES39" s="463"/>
      <c r="ET39" s="463"/>
      <c r="EU39" s="463"/>
      <c r="EV39" s="463"/>
      <c r="EW39" s="463"/>
      <c r="EX39" s="463"/>
      <c r="EY39" s="463"/>
      <c r="EZ39" s="463"/>
      <c r="FA39" s="463"/>
      <c r="FB39" s="463"/>
      <c r="FC39" s="463"/>
      <c r="FD39" s="463"/>
      <c r="FE39" s="463"/>
      <c r="FF39" s="463"/>
      <c r="FG39" s="463"/>
      <c r="FH39" s="463"/>
      <c r="FI39" s="463"/>
      <c r="FJ39" s="463"/>
      <c r="FK39" s="464"/>
    </row>
    <row r="40" s="19" customFormat="1" ht="13.5" customHeight="1"/>
    <row r="41" s="19" customFormat="1" ht="13.5" customHeight="1">
      <c r="A41" s="19" t="s">
        <v>339</v>
      </c>
    </row>
    <row r="42" s="19" customFormat="1" ht="1.5" customHeight="1"/>
    <row r="43" s="19" customFormat="1" ht="13.5" customHeight="1">
      <c r="A43" s="26" t="s">
        <v>1235</v>
      </c>
    </row>
    <row r="44" s="19" customFormat="1" ht="13.5" customHeight="1">
      <c r="A44" s="26" t="s">
        <v>1236</v>
      </c>
    </row>
    <row r="45" s="19" customFormat="1" ht="13.5" customHeight="1">
      <c r="A45" s="26" t="s">
        <v>1237</v>
      </c>
    </row>
    <row r="46" spans="1:167" s="19" customFormat="1" ht="13.5" customHeight="1">
      <c r="A46" s="298" t="s">
        <v>610</v>
      </c>
      <c r="B46" s="298"/>
      <c r="C46" s="298"/>
      <c r="D46" s="298"/>
      <c r="E46" s="298"/>
      <c r="F46" s="298"/>
      <c r="G46" s="298"/>
      <c r="H46" s="298"/>
      <c r="I46" s="298"/>
      <c r="J46" s="298"/>
      <c r="K46" s="298"/>
      <c r="L46" s="298"/>
      <c r="M46" s="298"/>
      <c r="N46" s="298"/>
      <c r="O46" s="298"/>
      <c r="P46" s="298"/>
      <c r="Q46" s="298"/>
      <c r="R46" s="298"/>
      <c r="S46" s="298"/>
      <c r="T46" s="298"/>
      <c r="U46" s="298"/>
      <c r="V46" s="298"/>
      <c r="W46" s="298"/>
      <c r="X46" s="298"/>
      <c r="Y46" s="298"/>
      <c r="Z46" s="298"/>
      <c r="AA46" s="298"/>
      <c r="AB46" s="298"/>
      <c r="AC46" s="298"/>
      <c r="AD46" s="298"/>
      <c r="AE46" s="298"/>
      <c r="AF46" s="298"/>
      <c r="AG46" s="298"/>
      <c r="AH46" s="298"/>
      <c r="AI46" s="298"/>
      <c r="AJ46" s="298"/>
      <c r="AK46" s="298"/>
      <c r="AL46" s="298"/>
      <c r="AM46" s="298"/>
      <c r="AN46" s="298"/>
      <c r="AO46" s="298"/>
      <c r="AP46" s="298"/>
      <c r="AQ46" s="298"/>
      <c r="AR46" s="298"/>
      <c r="AS46" s="298"/>
      <c r="AT46" s="298"/>
      <c r="AU46" s="298"/>
      <c r="AV46" s="298"/>
      <c r="AW46" s="298"/>
      <c r="AX46" s="298"/>
      <c r="AY46" s="298"/>
      <c r="AZ46" s="298"/>
      <c r="BA46" s="298"/>
      <c r="BB46" s="298"/>
      <c r="BC46" s="298"/>
      <c r="BD46" s="298"/>
      <c r="BE46" s="298"/>
      <c r="BF46" s="298"/>
      <c r="BG46" s="298"/>
      <c r="BH46" s="298"/>
      <c r="BI46" s="298"/>
      <c r="BJ46" s="298"/>
      <c r="BK46" s="298"/>
      <c r="BL46" s="298"/>
      <c r="BM46" s="298"/>
      <c r="BN46" s="298"/>
      <c r="BO46" s="298"/>
      <c r="BP46" s="298"/>
      <c r="BQ46" s="298"/>
      <c r="BR46" s="298"/>
      <c r="BS46" s="298"/>
      <c r="BT46" s="298"/>
      <c r="BU46" s="298"/>
      <c r="BV46" s="298"/>
      <c r="BW46" s="298"/>
      <c r="BX46" s="298"/>
      <c r="BY46" s="298"/>
      <c r="BZ46" s="298"/>
      <c r="CA46" s="298"/>
      <c r="CB46" s="298"/>
      <c r="CC46" s="298"/>
      <c r="CD46" s="298"/>
      <c r="CE46" s="298"/>
      <c r="CF46" s="298"/>
      <c r="CG46" s="298"/>
      <c r="CH46" s="298"/>
      <c r="CI46" s="298"/>
      <c r="CJ46" s="298"/>
      <c r="CK46" s="298"/>
      <c r="CL46" s="298"/>
      <c r="CM46" s="298"/>
      <c r="CN46" s="298"/>
      <c r="CO46" s="298"/>
      <c r="CP46" s="298"/>
      <c r="CQ46" s="298"/>
      <c r="CR46" s="298"/>
      <c r="CS46" s="298"/>
      <c r="CT46" s="298"/>
      <c r="CU46" s="298"/>
      <c r="CV46" s="298"/>
      <c r="CW46" s="298"/>
      <c r="CX46" s="298"/>
      <c r="CY46" s="298"/>
      <c r="CZ46" s="298"/>
      <c r="DA46" s="298"/>
      <c r="DB46" s="298"/>
      <c r="DC46" s="298"/>
      <c r="DD46" s="298"/>
      <c r="DE46" s="298"/>
      <c r="DF46" s="298"/>
      <c r="DG46" s="298"/>
      <c r="DH46" s="298"/>
      <c r="DI46" s="298"/>
      <c r="DJ46" s="298"/>
      <c r="DK46" s="298"/>
      <c r="DL46" s="298"/>
      <c r="DM46" s="298"/>
      <c r="DN46" s="298"/>
      <c r="DO46" s="298"/>
      <c r="DP46" s="298"/>
      <c r="DQ46" s="298"/>
      <c r="DR46" s="298"/>
      <c r="DS46" s="298"/>
      <c r="DT46" s="298"/>
      <c r="DU46" s="298"/>
      <c r="DV46" s="298"/>
      <c r="DW46" s="298"/>
      <c r="DX46" s="298"/>
      <c r="DY46" s="298"/>
      <c r="DZ46" s="298"/>
      <c r="EA46" s="298"/>
      <c r="EB46" s="298"/>
      <c r="EC46" s="298"/>
      <c r="ED46" s="298"/>
      <c r="EE46" s="298"/>
      <c r="EF46" s="298"/>
      <c r="EG46" s="298"/>
      <c r="EH46" s="298"/>
      <c r="EI46" s="298"/>
      <c r="EJ46" s="298"/>
      <c r="EK46" s="298"/>
      <c r="EL46" s="298"/>
      <c r="EM46" s="298"/>
      <c r="EN46" s="298"/>
      <c r="EO46" s="298"/>
      <c r="EP46" s="298"/>
      <c r="EQ46" s="298"/>
      <c r="ER46" s="298"/>
      <c r="ES46" s="298"/>
      <c r="ET46" s="298"/>
      <c r="EU46" s="298"/>
      <c r="EV46" s="298"/>
      <c r="EW46" s="298"/>
      <c r="EX46" s="298"/>
      <c r="EY46" s="298"/>
      <c r="EZ46" s="298"/>
      <c r="FA46" s="298"/>
      <c r="FB46" s="298"/>
      <c r="FC46" s="298"/>
      <c r="FD46" s="298"/>
      <c r="FE46" s="298"/>
      <c r="FF46" s="298"/>
      <c r="FG46" s="298"/>
      <c r="FH46" s="298"/>
      <c r="FI46" s="298"/>
      <c r="FJ46" s="298"/>
      <c r="FK46" s="298"/>
    </row>
    <row r="47" spans="1:167" s="19" customFormat="1" ht="13.5" customHeight="1">
      <c r="A47" s="298" t="s">
        <v>1386</v>
      </c>
      <c r="B47" s="298"/>
      <c r="C47" s="298"/>
      <c r="D47" s="298"/>
      <c r="E47" s="298"/>
      <c r="F47" s="298"/>
      <c r="G47" s="298"/>
      <c r="H47" s="298"/>
      <c r="I47" s="298"/>
      <c r="J47" s="298"/>
      <c r="K47" s="298"/>
      <c r="L47" s="298"/>
      <c r="M47" s="298"/>
      <c r="N47" s="298"/>
      <c r="O47" s="298"/>
      <c r="P47" s="298"/>
      <c r="Q47" s="298"/>
      <c r="R47" s="298"/>
      <c r="S47" s="298"/>
      <c r="T47" s="298"/>
      <c r="U47" s="298"/>
      <c r="V47" s="298"/>
      <c r="W47" s="298"/>
      <c r="X47" s="298"/>
      <c r="Y47" s="298"/>
      <c r="Z47" s="298"/>
      <c r="AA47" s="298"/>
      <c r="AB47" s="298"/>
      <c r="AC47" s="298"/>
      <c r="AD47" s="298"/>
      <c r="AE47" s="298"/>
      <c r="AF47" s="298"/>
      <c r="AG47" s="298"/>
      <c r="AH47" s="298"/>
      <c r="AI47" s="298"/>
      <c r="AJ47" s="298"/>
      <c r="AK47" s="298"/>
      <c r="AL47" s="298"/>
      <c r="AM47" s="298"/>
      <c r="AN47" s="298"/>
      <c r="AO47" s="298"/>
      <c r="AP47" s="298"/>
      <c r="AQ47" s="298"/>
      <c r="AR47" s="298"/>
      <c r="AS47" s="298"/>
      <c r="AT47" s="298"/>
      <c r="AU47" s="298"/>
      <c r="AV47" s="298"/>
      <c r="AW47" s="298"/>
      <c r="AX47" s="298"/>
      <c r="AY47" s="298"/>
      <c r="AZ47" s="298"/>
      <c r="BA47" s="298"/>
      <c r="BB47" s="298"/>
      <c r="BC47" s="298"/>
      <c r="BD47" s="298"/>
      <c r="BE47" s="298"/>
      <c r="BF47" s="298"/>
      <c r="BG47" s="298"/>
      <c r="BH47" s="298"/>
      <c r="BI47" s="298"/>
      <c r="BJ47" s="298"/>
      <c r="BK47" s="298"/>
      <c r="BL47" s="298"/>
      <c r="BM47" s="298"/>
      <c r="BN47" s="298"/>
      <c r="BO47" s="298"/>
      <c r="BP47" s="298"/>
      <c r="BQ47" s="298"/>
      <c r="BR47" s="298"/>
      <c r="BS47" s="298"/>
      <c r="BT47" s="298"/>
      <c r="BU47" s="298"/>
      <c r="BV47" s="298"/>
      <c r="BW47" s="298"/>
      <c r="BX47" s="298"/>
      <c r="BY47" s="298"/>
      <c r="BZ47" s="298"/>
      <c r="CA47" s="298"/>
      <c r="CB47" s="298"/>
      <c r="CC47" s="298"/>
      <c r="CD47" s="298"/>
      <c r="CE47" s="298"/>
      <c r="CF47" s="298"/>
      <c r="CG47" s="298"/>
      <c r="CH47" s="298"/>
      <c r="CI47" s="298"/>
      <c r="CJ47" s="298"/>
      <c r="CK47" s="298"/>
      <c r="CL47" s="298"/>
      <c r="CM47" s="298"/>
      <c r="CN47" s="298"/>
      <c r="CO47" s="298"/>
      <c r="CP47" s="298"/>
      <c r="CQ47" s="298"/>
      <c r="CR47" s="298"/>
      <c r="CS47" s="298"/>
      <c r="CT47" s="298"/>
      <c r="CU47" s="298"/>
      <c r="CV47" s="298"/>
      <c r="CW47" s="298"/>
      <c r="CX47" s="298"/>
      <c r="CY47" s="298"/>
      <c r="CZ47" s="298"/>
      <c r="DA47" s="298"/>
      <c r="DB47" s="298"/>
      <c r="DC47" s="298"/>
      <c r="DD47" s="298"/>
      <c r="DE47" s="298"/>
      <c r="DF47" s="298"/>
      <c r="DG47" s="298"/>
      <c r="DH47" s="298"/>
      <c r="DI47" s="298"/>
      <c r="DJ47" s="298"/>
      <c r="DK47" s="298"/>
      <c r="DL47" s="298"/>
      <c r="DM47" s="298"/>
      <c r="DN47" s="298"/>
      <c r="DO47" s="298"/>
      <c r="DP47" s="298"/>
      <c r="DQ47" s="298"/>
      <c r="DR47" s="298"/>
      <c r="DS47" s="298"/>
      <c r="DT47" s="298"/>
      <c r="DU47" s="298"/>
      <c r="DV47" s="298"/>
      <c r="DW47" s="298"/>
      <c r="DX47" s="298"/>
      <c r="DY47" s="298"/>
      <c r="DZ47" s="298"/>
      <c r="EA47" s="298"/>
      <c r="EB47" s="298"/>
      <c r="EC47" s="298"/>
      <c r="ED47" s="298"/>
      <c r="EE47" s="298"/>
      <c r="EF47" s="298"/>
      <c r="EG47" s="298"/>
      <c r="EH47" s="298"/>
      <c r="EI47" s="298"/>
      <c r="EJ47" s="298"/>
      <c r="EK47" s="298"/>
      <c r="EL47" s="298"/>
      <c r="EM47" s="298"/>
      <c r="EN47" s="298"/>
      <c r="EO47" s="298"/>
      <c r="EP47" s="298"/>
      <c r="EQ47" s="298"/>
      <c r="ER47" s="298"/>
      <c r="ES47" s="298"/>
      <c r="ET47" s="298"/>
      <c r="EU47" s="298"/>
      <c r="EV47" s="298"/>
      <c r="EW47" s="298"/>
      <c r="EX47" s="298"/>
      <c r="EY47" s="298"/>
      <c r="EZ47" s="298"/>
      <c r="FA47" s="298"/>
      <c r="FB47" s="298"/>
      <c r="FC47" s="298"/>
      <c r="FD47" s="298"/>
      <c r="FE47" s="298"/>
      <c r="FF47" s="298"/>
      <c r="FG47" s="298"/>
      <c r="FH47" s="298"/>
      <c r="FI47" s="298"/>
      <c r="FJ47" s="298"/>
      <c r="FK47" s="298"/>
    </row>
    <row r="48" s="19" customFormat="1" ht="13.5" customHeight="1">
      <c r="A48" s="26" t="s">
        <v>178</v>
      </c>
    </row>
    <row r="49" s="19" customFormat="1" ht="13.5" customHeight="1">
      <c r="A49" s="26" t="s">
        <v>937</v>
      </c>
    </row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>
      <c r="F100" s="124" t="s">
        <v>189</v>
      </c>
    </row>
    <row r="101" ht="13.5" customHeight="1">
      <c r="F101" s="4" t="s">
        <v>190</v>
      </c>
    </row>
    <row r="102" ht="13.5" customHeight="1">
      <c r="F102" s="4" t="s">
        <v>191</v>
      </c>
    </row>
    <row r="103" s="124" customFormat="1" ht="13.5" customHeight="1">
      <c r="F103" s="124" t="s">
        <v>192</v>
      </c>
    </row>
    <row r="104" ht="13.5" customHeight="1">
      <c r="F104" s="4" t="s">
        <v>191</v>
      </c>
    </row>
    <row r="105" ht="13.5" customHeight="1">
      <c r="F105" s="4" t="s">
        <v>193</v>
      </c>
    </row>
    <row r="106" ht="13.5" customHeight="1">
      <c r="F106" s="4" t="s">
        <v>194</v>
      </c>
    </row>
    <row r="107" s="124" customFormat="1" ht="13.5" customHeight="1">
      <c r="F107" s="124" t="s">
        <v>195</v>
      </c>
    </row>
    <row r="108" ht="13.5" customHeight="1">
      <c r="F108" s="4" t="s">
        <v>191</v>
      </c>
    </row>
    <row r="109" ht="13.5" customHeight="1">
      <c r="F109" s="4" t="s">
        <v>196</v>
      </c>
    </row>
    <row r="110" ht="13.5" customHeight="1">
      <c r="F110" s="4" t="s">
        <v>197</v>
      </c>
    </row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</sheetData>
  <mergeCells count="91">
    <mergeCell ref="A46:FK46"/>
    <mergeCell ref="A39:G39"/>
    <mergeCell ref="I39:BF39"/>
    <mergeCell ref="BG39:BU39"/>
    <mergeCell ref="BV39:CK39"/>
    <mergeCell ref="CL38:DA38"/>
    <mergeCell ref="DB38:FK38"/>
    <mergeCell ref="CL39:DA39"/>
    <mergeCell ref="DB39:FK39"/>
    <mergeCell ref="A38:G38"/>
    <mergeCell ref="I38:BF38"/>
    <mergeCell ref="BG38:BU38"/>
    <mergeCell ref="BV38:CK38"/>
    <mergeCell ref="A35:G35"/>
    <mergeCell ref="I35:BF35"/>
    <mergeCell ref="BG35:BU35"/>
    <mergeCell ref="A37:G37"/>
    <mergeCell ref="I37:FK37"/>
    <mergeCell ref="A36:G36"/>
    <mergeCell ref="I36:BF36"/>
    <mergeCell ref="BG36:BU36"/>
    <mergeCell ref="BV36:CK36"/>
    <mergeCell ref="CL35:DA35"/>
    <mergeCell ref="BV35:CK35"/>
    <mergeCell ref="DB33:FK33"/>
    <mergeCell ref="CL36:DA36"/>
    <mergeCell ref="DB35:FK35"/>
    <mergeCell ref="DB36:FK36"/>
    <mergeCell ref="A34:G34"/>
    <mergeCell ref="I34:FK34"/>
    <mergeCell ref="A33:G33"/>
    <mergeCell ref="I33:BF33"/>
    <mergeCell ref="BG33:BU33"/>
    <mergeCell ref="BV33:CK33"/>
    <mergeCell ref="CL33:DA33"/>
    <mergeCell ref="CL32:DA32"/>
    <mergeCell ref="DB32:FK32"/>
    <mergeCell ref="A32:G32"/>
    <mergeCell ref="I32:BF32"/>
    <mergeCell ref="BG32:BU32"/>
    <mergeCell ref="BV32:CK32"/>
    <mergeCell ref="A31:G31"/>
    <mergeCell ref="I31:FK31"/>
    <mergeCell ref="A30:G30"/>
    <mergeCell ref="I30:BF30"/>
    <mergeCell ref="BG30:BU30"/>
    <mergeCell ref="BV30:CK30"/>
    <mergeCell ref="CL30:DA30"/>
    <mergeCell ref="DB30:FK30"/>
    <mergeCell ref="CL29:DA29"/>
    <mergeCell ref="DB29:FK29"/>
    <mergeCell ref="A29:G29"/>
    <mergeCell ref="I29:BF29"/>
    <mergeCell ref="BG29:BU29"/>
    <mergeCell ref="BV29:CK29"/>
    <mergeCell ref="A28:G28"/>
    <mergeCell ref="I28:FK28"/>
    <mergeCell ref="A27:G27"/>
    <mergeCell ref="I27:BF27"/>
    <mergeCell ref="BG27:BU27"/>
    <mergeCell ref="BV27:CK27"/>
    <mergeCell ref="CL27:DA27"/>
    <mergeCell ref="DB27:FK27"/>
    <mergeCell ref="A26:G26"/>
    <mergeCell ref="I26:BF26"/>
    <mergeCell ref="BG26:BU26"/>
    <mergeCell ref="BV26:CK26"/>
    <mergeCell ref="BV24:CK24"/>
    <mergeCell ref="CL24:DA24"/>
    <mergeCell ref="CL26:DA26"/>
    <mergeCell ref="DB26:FK26"/>
    <mergeCell ref="AR17:FK17"/>
    <mergeCell ref="AR18:FK18"/>
    <mergeCell ref="A20:FK20"/>
    <mergeCell ref="A25:G25"/>
    <mergeCell ref="I25:FK25"/>
    <mergeCell ref="A23:G24"/>
    <mergeCell ref="H23:BF24"/>
    <mergeCell ref="BG23:BU24"/>
    <mergeCell ref="BV23:DA23"/>
    <mergeCell ref="DB23:FK24"/>
    <mergeCell ref="A47:FK47"/>
    <mergeCell ref="A8:FK8"/>
    <mergeCell ref="A10:DH10"/>
    <mergeCell ref="DI10:FK10"/>
    <mergeCell ref="DI11:FK11"/>
    <mergeCell ref="A12:BZ12"/>
    <mergeCell ref="CA12:FK12"/>
    <mergeCell ref="U13:FK13"/>
    <mergeCell ref="AR14:FK14"/>
    <mergeCell ref="AR15:FK15"/>
  </mergeCells>
  <dataValidations count="5">
    <dataValidation type="list" allowBlank="1" showInputMessage="1" showErrorMessage="1" promptTitle="Рекомендация" prompt="Выберите доступное значение в выпадающем списке" sqref="DI10:FK10">
      <formula1>$F$101:$F$102</formula1>
    </dataValidation>
    <dataValidation type="list" allowBlank="1" showInputMessage="1" showErrorMessage="1" promptTitle="Рекомендация" prompt="Выберите доступное значение в выпадающем списке" sqref="AR14:FK14">
      <formula1>$F$104:$F$106</formula1>
    </dataValidation>
    <dataValidation type="list" allowBlank="1" showInputMessage="1" showErrorMessage="1" promptTitle="Рекомендация" prompt="Выберите доступное значение в выпадающем списке" sqref="AR17:FK17">
      <formula1>$F$108:$F$110</formula1>
    </dataValidation>
    <dataValidation type="date" operator="greaterThan" allowBlank="1" showInputMessage="1" showErrorMessage="1" sqref="U13:FK13">
      <formula1>40179</formula1>
    </dataValidation>
    <dataValidation type="decimal" operator="greaterThanOrEqual" allowBlank="1" showInputMessage="1" showErrorMessage="1" sqref="BV26:DA27 BV29:DA30 BV32:DA33 BV35:DA36 BV38:DA39">
      <formula1>0</formula1>
    </dataValidation>
  </dataValidations>
  <printOptions/>
  <pageMargins left="0.7874015748031497" right="0.3937007874015748" top="0.3937007874015748" bottom="0.3937007874015748" header="0.1968503937007874" footer="0.1968503937007874"/>
  <pageSetup fitToHeight="100" fitToWidth="1" horizontalDpi="600" verticalDpi="600" orientation="landscape" paperSize="9" scale="94" r:id="rId1"/>
  <rowBreaks count="1" manualBreakCount="1">
    <brk id="36" max="166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41">
    <tabColor indexed="22"/>
    <pageSetUpPr fitToPage="1"/>
  </sheetPr>
  <dimension ref="A1:FK82"/>
  <sheetViews>
    <sheetView view="pageBreakPreview" zoomScaleSheetLayoutView="100" workbookViewId="0" topLeftCell="A1">
      <selection activeCell="A8" sqref="A8:FK8"/>
    </sheetView>
  </sheetViews>
  <sheetFormatPr defaultColWidth="9.00390625" defaultRowHeight="12.75"/>
  <cols>
    <col min="1" max="16384" width="0.875" style="4" customWidth="1"/>
  </cols>
  <sheetData>
    <row r="1" s="1" customFormat="1" ht="12">
      <c r="EK1" s="1" t="s">
        <v>805</v>
      </c>
    </row>
    <row r="2" s="1" customFormat="1" ht="1.5" customHeight="1"/>
    <row r="3" s="1" customFormat="1" ht="1.5" customHeight="1"/>
    <row r="4" s="1" customFormat="1" ht="1.5" customHeight="1"/>
    <row r="5" s="1" customFormat="1" ht="1.5" customHeight="1"/>
    <row r="6" spans="1:167" s="1" customFormat="1" ht="1.5" customHeigh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FK6" s="5"/>
    </row>
    <row r="7" ht="1.5" customHeight="1"/>
    <row r="8" spans="1:167" s="8" customFormat="1" ht="38.25" customHeight="1">
      <c r="A8" s="308" t="s">
        <v>938</v>
      </c>
      <c r="B8" s="308"/>
      <c r="C8" s="308"/>
      <c r="D8" s="308"/>
      <c r="E8" s="308"/>
      <c r="F8" s="308"/>
      <c r="G8" s="308"/>
      <c r="H8" s="308"/>
      <c r="I8" s="308"/>
      <c r="J8" s="308"/>
      <c r="K8" s="308"/>
      <c r="L8" s="308"/>
      <c r="M8" s="308"/>
      <c r="N8" s="308"/>
      <c r="O8" s="308"/>
      <c r="P8" s="308"/>
      <c r="Q8" s="308"/>
      <c r="R8" s="308"/>
      <c r="S8" s="308"/>
      <c r="T8" s="308"/>
      <c r="U8" s="308"/>
      <c r="V8" s="308"/>
      <c r="W8" s="308"/>
      <c r="X8" s="308"/>
      <c r="Y8" s="308"/>
      <c r="Z8" s="308"/>
      <c r="AA8" s="308"/>
      <c r="AB8" s="308"/>
      <c r="AC8" s="308"/>
      <c r="AD8" s="308"/>
      <c r="AE8" s="308"/>
      <c r="AF8" s="308"/>
      <c r="AG8" s="308"/>
      <c r="AH8" s="308"/>
      <c r="AI8" s="308"/>
      <c r="AJ8" s="308"/>
      <c r="AK8" s="308"/>
      <c r="AL8" s="308"/>
      <c r="AM8" s="308"/>
      <c r="AN8" s="308"/>
      <c r="AO8" s="308"/>
      <c r="AP8" s="308"/>
      <c r="AQ8" s="308"/>
      <c r="AR8" s="308"/>
      <c r="AS8" s="308"/>
      <c r="AT8" s="308"/>
      <c r="AU8" s="308"/>
      <c r="AV8" s="308"/>
      <c r="AW8" s="308"/>
      <c r="AX8" s="308"/>
      <c r="AY8" s="308"/>
      <c r="AZ8" s="308"/>
      <c r="BA8" s="308"/>
      <c r="BB8" s="308"/>
      <c r="BC8" s="308"/>
      <c r="BD8" s="308"/>
      <c r="BE8" s="308"/>
      <c r="BF8" s="308"/>
      <c r="BG8" s="308"/>
      <c r="BH8" s="308"/>
      <c r="BI8" s="308"/>
      <c r="BJ8" s="308"/>
      <c r="BK8" s="308"/>
      <c r="BL8" s="308"/>
      <c r="BM8" s="308"/>
      <c r="BN8" s="308"/>
      <c r="BO8" s="308"/>
      <c r="BP8" s="308"/>
      <c r="BQ8" s="308"/>
      <c r="BR8" s="308"/>
      <c r="BS8" s="308"/>
      <c r="BT8" s="308"/>
      <c r="BU8" s="308"/>
      <c r="BV8" s="308"/>
      <c r="BW8" s="308"/>
      <c r="BX8" s="308"/>
      <c r="BY8" s="308"/>
      <c r="BZ8" s="308"/>
      <c r="CA8" s="308"/>
      <c r="CB8" s="308"/>
      <c r="CC8" s="308"/>
      <c r="CD8" s="308"/>
      <c r="CE8" s="308"/>
      <c r="CF8" s="308"/>
      <c r="CG8" s="308"/>
      <c r="CH8" s="308"/>
      <c r="CI8" s="308"/>
      <c r="CJ8" s="308"/>
      <c r="CK8" s="308"/>
      <c r="CL8" s="308"/>
      <c r="CM8" s="308"/>
      <c r="CN8" s="308"/>
      <c r="CO8" s="308"/>
      <c r="CP8" s="308"/>
      <c r="CQ8" s="308"/>
      <c r="CR8" s="308"/>
      <c r="CS8" s="308"/>
      <c r="CT8" s="308"/>
      <c r="CU8" s="308"/>
      <c r="CV8" s="308"/>
      <c r="CW8" s="308"/>
      <c r="CX8" s="308"/>
      <c r="CY8" s="308"/>
      <c r="CZ8" s="308"/>
      <c r="DA8" s="308"/>
      <c r="DB8" s="308"/>
      <c r="DC8" s="308"/>
      <c r="DD8" s="308"/>
      <c r="DE8" s="308"/>
      <c r="DF8" s="308"/>
      <c r="DG8" s="308"/>
      <c r="DH8" s="308"/>
      <c r="DI8" s="308"/>
      <c r="DJ8" s="308"/>
      <c r="DK8" s="308"/>
      <c r="DL8" s="308"/>
      <c r="DM8" s="308"/>
      <c r="DN8" s="308"/>
      <c r="DO8" s="308"/>
      <c r="DP8" s="308"/>
      <c r="DQ8" s="308"/>
      <c r="DR8" s="308"/>
      <c r="DS8" s="308"/>
      <c r="DT8" s="308"/>
      <c r="DU8" s="308"/>
      <c r="DV8" s="308"/>
      <c r="DW8" s="308"/>
      <c r="DX8" s="308"/>
      <c r="DY8" s="308"/>
      <c r="DZ8" s="308"/>
      <c r="EA8" s="308"/>
      <c r="EB8" s="308"/>
      <c r="EC8" s="308"/>
      <c r="ED8" s="308"/>
      <c r="EE8" s="308"/>
      <c r="EF8" s="308"/>
      <c r="EG8" s="308"/>
      <c r="EH8" s="308"/>
      <c r="EI8" s="308"/>
      <c r="EJ8" s="308"/>
      <c r="EK8" s="308"/>
      <c r="EL8" s="308"/>
      <c r="EM8" s="308"/>
      <c r="EN8" s="308"/>
      <c r="EO8" s="308"/>
      <c r="EP8" s="308"/>
      <c r="EQ8" s="308"/>
      <c r="ER8" s="308"/>
      <c r="ES8" s="308"/>
      <c r="ET8" s="308"/>
      <c r="EU8" s="308"/>
      <c r="EV8" s="308"/>
      <c r="EW8" s="308"/>
      <c r="EX8" s="308"/>
      <c r="EY8" s="308"/>
      <c r="EZ8" s="308"/>
      <c r="FA8" s="308"/>
      <c r="FB8" s="308"/>
      <c r="FC8" s="308"/>
      <c r="FD8" s="308"/>
      <c r="FE8" s="308"/>
      <c r="FF8" s="308"/>
      <c r="FG8" s="308"/>
      <c r="FH8" s="308"/>
      <c r="FI8" s="308"/>
      <c r="FJ8" s="308"/>
      <c r="FK8" s="308"/>
    </row>
    <row r="9" s="8" customFormat="1" ht="3.75" customHeight="1"/>
    <row r="10" s="8" customFormat="1" ht="11.25" customHeight="1">
      <c r="FK10" s="13" t="s">
        <v>682</v>
      </c>
    </row>
    <row r="11" s="8" customFormat="1" ht="4.5" customHeight="1"/>
    <row r="12" spans="1:167" s="1" customFormat="1" ht="24.75" customHeight="1">
      <c r="A12" s="445" t="s">
        <v>683</v>
      </c>
      <c r="B12" s="446"/>
      <c r="C12" s="446"/>
      <c r="D12" s="446"/>
      <c r="E12" s="446"/>
      <c r="F12" s="446"/>
      <c r="G12" s="447"/>
      <c r="H12" s="445" t="s">
        <v>939</v>
      </c>
      <c r="I12" s="446"/>
      <c r="J12" s="446"/>
      <c r="K12" s="446"/>
      <c r="L12" s="446"/>
      <c r="M12" s="446"/>
      <c r="N12" s="446"/>
      <c r="O12" s="446"/>
      <c r="P12" s="446"/>
      <c r="Q12" s="446"/>
      <c r="R12" s="446"/>
      <c r="S12" s="446"/>
      <c r="T12" s="446"/>
      <c r="U12" s="446"/>
      <c r="V12" s="446"/>
      <c r="W12" s="446"/>
      <c r="X12" s="446"/>
      <c r="Y12" s="446"/>
      <c r="Z12" s="446"/>
      <c r="AA12" s="446"/>
      <c r="AB12" s="446"/>
      <c r="AC12" s="446"/>
      <c r="AD12" s="446"/>
      <c r="AE12" s="446"/>
      <c r="AF12" s="446"/>
      <c r="AG12" s="446"/>
      <c r="AH12" s="446"/>
      <c r="AI12" s="446"/>
      <c r="AJ12" s="446"/>
      <c r="AK12" s="446"/>
      <c r="AL12" s="446"/>
      <c r="AM12" s="446"/>
      <c r="AN12" s="446"/>
      <c r="AO12" s="446"/>
      <c r="AP12" s="446"/>
      <c r="AQ12" s="446"/>
      <c r="AR12" s="446"/>
      <c r="AS12" s="446"/>
      <c r="AT12" s="446"/>
      <c r="AU12" s="446"/>
      <c r="AV12" s="446"/>
      <c r="AW12" s="446"/>
      <c r="AX12" s="446"/>
      <c r="AY12" s="446"/>
      <c r="AZ12" s="446"/>
      <c r="BA12" s="446"/>
      <c r="BB12" s="446"/>
      <c r="BC12" s="446"/>
      <c r="BD12" s="446"/>
      <c r="BE12" s="446"/>
      <c r="BF12" s="447"/>
      <c r="BG12" s="445" t="s">
        <v>1348</v>
      </c>
      <c r="BH12" s="446"/>
      <c r="BI12" s="446"/>
      <c r="BJ12" s="446"/>
      <c r="BK12" s="446"/>
      <c r="BL12" s="446"/>
      <c r="BM12" s="446"/>
      <c r="BN12" s="446"/>
      <c r="BO12" s="446"/>
      <c r="BP12" s="446"/>
      <c r="BQ12" s="446"/>
      <c r="BR12" s="446"/>
      <c r="BS12" s="446"/>
      <c r="BT12" s="446"/>
      <c r="BU12" s="447"/>
      <c r="BV12" s="445" t="s">
        <v>940</v>
      </c>
      <c r="BW12" s="454"/>
      <c r="BX12" s="454"/>
      <c r="BY12" s="454"/>
      <c r="BZ12" s="454"/>
      <c r="CA12" s="454"/>
      <c r="CB12" s="454"/>
      <c r="CC12" s="454"/>
      <c r="CD12" s="454"/>
      <c r="CE12" s="454"/>
      <c r="CF12" s="454"/>
      <c r="CG12" s="454"/>
      <c r="CH12" s="454"/>
      <c r="CI12" s="454"/>
      <c r="CJ12" s="454"/>
      <c r="CK12" s="455"/>
      <c r="CL12" s="445" t="s">
        <v>941</v>
      </c>
      <c r="CM12" s="454"/>
      <c r="CN12" s="454"/>
      <c r="CO12" s="454"/>
      <c r="CP12" s="454"/>
      <c r="CQ12" s="454"/>
      <c r="CR12" s="454"/>
      <c r="CS12" s="454"/>
      <c r="CT12" s="454"/>
      <c r="CU12" s="454"/>
      <c r="CV12" s="454"/>
      <c r="CW12" s="454"/>
      <c r="CX12" s="454"/>
      <c r="CY12" s="454"/>
      <c r="CZ12" s="454"/>
      <c r="DA12" s="455"/>
      <c r="DB12" s="445" t="s">
        <v>942</v>
      </c>
      <c r="DC12" s="454"/>
      <c r="DD12" s="454"/>
      <c r="DE12" s="454"/>
      <c r="DF12" s="454"/>
      <c r="DG12" s="454"/>
      <c r="DH12" s="454"/>
      <c r="DI12" s="454"/>
      <c r="DJ12" s="454"/>
      <c r="DK12" s="454"/>
      <c r="DL12" s="454"/>
      <c r="DM12" s="454"/>
      <c r="DN12" s="454"/>
      <c r="DO12" s="454"/>
      <c r="DP12" s="454"/>
      <c r="DQ12" s="454"/>
      <c r="DR12" s="454"/>
      <c r="DS12" s="454"/>
      <c r="DT12" s="454"/>
      <c r="DU12" s="454"/>
      <c r="DV12" s="454"/>
      <c r="DW12" s="454"/>
      <c r="DX12" s="454"/>
      <c r="DY12" s="454"/>
      <c r="DZ12" s="454"/>
      <c r="EA12" s="454"/>
      <c r="EB12" s="454"/>
      <c r="EC12" s="454"/>
      <c r="ED12" s="454"/>
      <c r="EE12" s="454"/>
      <c r="EF12" s="454"/>
      <c r="EG12" s="454"/>
      <c r="EH12" s="454"/>
      <c r="EI12" s="454"/>
      <c r="EJ12" s="454"/>
      <c r="EK12" s="454"/>
      <c r="EL12" s="454"/>
      <c r="EM12" s="454"/>
      <c r="EN12" s="454"/>
      <c r="EO12" s="454"/>
      <c r="EP12" s="454"/>
      <c r="EQ12" s="454"/>
      <c r="ER12" s="454"/>
      <c r="ES12" s="454"/>
      <c r="ET12" s="454"/>
      <c r="EU12" s="454"/>
      <c r="EV12" s="454"/>
      <c r="EW12" s="454"/>
      <c r="EX12" s="454"/>
      <c r="EY12" s="454"/>
      <c r="EZ12" s="454"/>
      <c r="FA12" s="454"/>
      <c r="FB12" s="454"/>
      <c r="FC12" s="454"/>
      <c r="FD12" s="454"/>
      <c r="FE12" s="454"/>
      <c r="FF12" s="454"/>
      <c r="FG12" s="454"/>
      <c r="FH12" s="454"/>
      <c r="FI12" s="454"/>
      <c r="FJ12" s="454"/>
      <c r="FK12" s="455"/>
    </row>
    <row r="13" spans="1:167" s="1" customFormat="1" ht="13.5" customHeight="1">
      <c r="A13" s="451">
        <v>1</v>
      </c>
      <c r="B13" s="452"/>
      <c r="C13" s="452"/>
      <c r="D13" s="452"/>
      <c r="E13" s="452"/>
      <c r="F13" s="452"/>
      <c r="G13" s="453"/>
      <c r="H13" s="66"/>
      <c r="I13" s="437" t="s">
        <v>768</v>
      </c>
      <c r="J13" s="437"/>
      <c r="K13" s="437"/>
      <c r="L13" s="437"/>
      <c r="M13" s="437"/>
      <c r="N13" s="437"/>
      <c r="O13" s="437"/>
      <c r="P13" s="437"/>
      <c r="Q13" s="437"/>
      <c r="R13" s="437"/>
      <c r="S13" s="437"/>
      <c r="T13" s="437"/>
      <c r="U13" s="437"/>
      <c r="V13" s="437"/>
      <c r="W13" s="437"/>
      <c r="X13" s="437"/>
      <c r="Y13" s="437"/>
      <c r="Z13" s="437"/>
      <c r="AA13" s="437"/>
      <c r="AB13" s="437"/>
      <c r="AC13" s="437"/>
      <c r="AD13" s="437"/>
      <c r="AE13" s="437"/>
      <c r="AF13" s="437"/>
      <c r="AG13" s="437"/>
      <c r="AH13" s="437"/>
      <c r="AI13" s="437"/>
      <c r="AJ13" s="437"/>
      <c r="AK13" s="437"/>
      <c r="AL13" s="437"/>
      <c r="AM13" s="437"/>
      <c r="AN13" s="437"/>
      <c r="AO13" s="437"/>
      <c r="AP13" s="437"/>
      <c r="AQ13" s="437"/>
      <c r="AR13" s="437"/>
      <c r="AS13" s="437"/>
      <c r="AT13" s="437"/>
      <c r="AU13" s="437"/>
      <c r="AV13" s="437"/>
      <c r="AW13" s="437"/>
      <c r="AX13" s="437"/>
      <c r="AY13" s="437"/>
      <c r="AZ13" s="437"/>
      <c r="BA13" s="437"/>
      <c r="BB13" s="437"/>
      <c r="BC13" s="437"/>
      <c r="BD13" s="437"/>
      <c r="BE13" s="437"/>
      <c r="BF13" s="437"/>
      <c r="BG13" s="437"/>
      <c r="BH13" s="437"/>
      <c r="BI13" s="437"/>
      <c r="BJ13" s="437"/>
      <c r="BK13" s="437"/>
      <c r="BL13" s="437"/>
      <c r="BM13" s="437"/>
      <c r="BN13" s="437"/>
      <c r="BO13" s="437"/>
      <c r="BP13" s="437"/>
      <c r="BQ13" s="437"/>
      <c r="BR13" s="437"/>
      <c r="BS13" s="437"/>
      <c r="BT13" s="437"/>
      <c r="BU13" s="437"/>
      <c r="BV13" s="437"/>
      <c r="BW13" s="437"/>
      <c r="BX13" s="437"/>
      <c r="BY13" s="437"/>
      <c r="BZ13" s="437"/>
      <c r="CA13" s="437"/>
      <c r="CB13" s="437"/>
      <c r="CC13" s="437"/>
      <c r="CD13" s="437"/>
      <c r="CE13" s="437"/>
      <c r="CF13" s="437"/>
      <c r="CG13" s="437"/>
      <c r="CH13" s="437"/>
      <c r="CI13" s="437"/>
      <c r="CJ13" s="437"/>
      <c r="CK13" s="437"/>
      <c r="CL13" s="437"/>
      <c r="CM13" s="437"/>
      <c r="CN13" s="437"/>
      <c r="CO13" s="437"/>
      <c r="CP13" s="437"/>
      <c r="CQ13" s="437"/>
      <c r="CR13" s="437"/>
      <c r="CS13" s="437"/>
      <c r="CT13" s="437"/>
      <c r="CU13" s="437"/>
      <c r="CV13" s="437"/>
      <c r="CW13" s="437"/>
      <c r="CX13" s="437"/>
      <c r="CY13" s="437"/>
      <c r="CZ13" s="437"/>
      <c r="DA13" s="437"/>
      <c r="DB13" s="437"/>
      <c r="DC13" s="437"/>
      <c r="DD13" s="437"/>
      <c r="DE13" s="437"/>
      <c r="DF13" s="437"/>
      <c r="DG13" s="437"/>
      <c r="DH13" s="437"/>
      <c r="DI13" s="437"/>
      <c r="DJ13" s="437"/>
      <c r="DK13" s="437"/>
      <c r="DL13" s="437"/>
      <c r="DM13" s="437"/>
      <c r="DN13" s="437"/>
      <c r="DO13" s="437"/>
      <c r="DP13" s="437"/>
      <c r="DQ13" s="437"/>
      <c r="DR13" s="437"/>
      <c r="DS13" s="437"/>
      <c r="DT13" s="437"/>
      <c r="DU13" s="437"/>
      <c r="DV13" s="437"/>
      <c r="DW13" s="437"/>
      <c r="DX13" s="437"/>
      <c r="DY13" s="437"/>
      <c r="DZ13" s="437"/>
      <c r="EA13" s="437"/>
      <c r="EB13" s="437"/>
      <c r="EC13" s="437"/>
      <c r="ED13" s="437"/>
      <c r="EE13" s="437"/>
      <c r="EF13" s="437"/>
      <c r="EG13" s="437"/>
      <c r="EH13" s="437"/>
      <c r="EI13" s="437"/>
      <c r="EJ13" s="437"/>
      <c r="EK13" s="437"/>
      <c r="EL13" s="437"/>
      <c r="EM13" s="437"/>
      <c r="EN13" s="437"/>
      <c r="EO13" s="437"/>
      <c r="EP13" s="437"/>
      <c r="EQ13" s="437"/>
      <c r="ER13" s="437"/>
      <c r="ES13" s="437"/>
      <c r="ET13" s="437"/>
      <c r="EU13" s="437"/>
      <c r="EV13" s="437"/>
      <c r="EW13" s="437"/>
      <c r="EX13" s="437"/>
      <c r="EY13" s="437"/>
      <c r="EZ13" s="437"/>
      <c r="FA13" s="437"/>
      <c r="FB13" s="437"/>
      <c r="FC13" s="437"/>
      <c r="FD13" s="437"/>
      <c r="FE13" s="437"/>
      <c r="FF13" s="437"/>
      <c r="FG13" s="437"/>
      <c r="FH13" s="437"/>
      <c r="FI13" s="437"/>
      <c r="FJ13" s="437"/>
      <c r="FK13" s="438"/>
    </row>
    <row r="14" spans="1:167" s="1" customFormat="1" ht="13.5" customHeight="1">
      <c r="A14" s="451" t="s">
        <v>1364</v>
      </c>
      <c r="B14" s="452"/>
      <c r="C14" s="452"/>
      <c r="D14" s="452"/>
      <c r="E14" s="452"/>
      <c r="F14" s="452"/>
      <c r="G14" s="453"/>
      <c r="H14" s="66"/>
      <c r="I14" s="463" t="s">
        <v>1356</v>
      </c>
      <c r="J14" s="463"/>
      <c r="K14" s="463"/>
      <c r="L14" s="463"/>
      <c r="M14" s="463"/>
      <c r="N14" s="463"/>
      <c r="O14" s="463"/>
      <c r="P14" s="463"/>
      <c r="Q14" s="463"/>
      <c r="R14" s="463"/>
      <c r="S14" s="463"/>
      <c r="T14" s="463"/>
      <c r="U14" s="463"/>
      <c r="V14" s="463"/>
      <c r="W14" s="463"/>
      <c r="X14" s="463"/>
      <c r="Y14" s="463"/>
      <c r="Z14" s="463"/>
      <c r="AA14" s="463"/>
      <c r="AB14" s="463"/>
      <c r="AC14" s="463"/>
      <c r="AD14" s="463"/>
      <c r="AE14" s="463"/>
      <c r="AF14" s="463"/>
      <c r="AG14" s="463"/>
      <c r="AH14" s="463"/>
      <c r="AI14" s="463"/>
      <c r="AJ14" s="463"/>
      <c r="AK14" s="463"/>
      <c r="AL14" s="463"/>
      <c r="AM14" s="463"/>
      <c r="AN14" s="463"/>
      <c r="AO14" s="463"/>
      <c r="AP14" s="463"/>
      <c r="AQ14" s="463"/>
      <c r="AR14" s="463"/>
      <c r="AS14" s="463"/>
      <c r="AT14" s="463"/>
      <c r="AU14" s="463"/>
      <c r="AV14" s="463"/>
      <c r="AW14" s="463"/>
      <c r="AX14" s="463"/>
      <c r="AY14" s="463"/>
      <c r="AZ14" s="463"/>
      <c r="BA14" s="463"/>
      <c r="BB14" s="463"/>
      <c r="BC14" s="463"/>
      <c r="BD14" s="463"/>
      <c r="BE14" s="463"/>
      <c r="BF14" s="464"/>
      <c r="BG14" s="451" t="s">
        <v>209</v>
      </c>
      <c r="BH14" s="452"/>
      <c r="BI14" s="452"/>
      <c r="BJ14" s="452"/>
      <c r="BK14" s="452"/>
      <c r="BL14" s="452"/>
      <c r="BM14" s="452"/>
      <c r="BN14" s="452"/>
      <c r="BO14" s="452"/>
      <c r="BP14" s="452"/>
      <c r="BQ14" s="452"/>
      <c r="BR14" s="452"/>
      <c r="BS14" s="452"/>
      <c r="BT14" s="452"/>
      <c r="BU14" s="453"/>
      <c r="BV14" s="471"/>
      <c r="BW14" s="472"/>
      <c r="BX14" s="472"/>
      <c r="BY14" s="472"/>
      <c r="BZ14" s="472"/>
      <c r="CA14" s="472"/>
      <c r="CB14" s="472"/>
      <c r="CC14" s="472"/>
      <c r="CD14" s="472"/>
      <c r="CE14" s="472"/>
      <c r="CF14" s="472"/>
      <c r="CG14" s="472"/>
      <c r="CH14" s="472"/>
      <c r="CI14" s="472"/>
      <c r="CJ14" s="472"/>
      <c r="CK14" s="473"/>
      <c r="CL14" s="468"/>
      <c r="CM14" s="469"/>
      <c r="CN14" s="469"/>
      <c r="CO14" s="469"/>
      <c r="CP14" s="469"/>
      <c r="CQ14" s="469"/>
      <c r="CR14" s="469"/>
      <c r="CS14" s="469"/>
      <c r="CT14" s="469"/>
      <c r="CU14" s="469"/>
      <c r="CV14" s="469"/>
      <c r="CW14" s="469"/>
      <c r="CX14" s="469"/>
      <c r="CY14" s="469"/>
      <c r="CZ14" s="469"/>
      <c r="DA14" s="470"/>
      <c r="DB14" s="462"/>
      <c r="DC14" s="463"/>
      <c r="DD14" s="463"/>
      <c r="DE14" s="463"/>
      <c r="DF14" s="463"/>
      <c r="DG14" s="463"/>
      <c r="DH14" s="463"/>
      <c r="DI14" s="463"/>
      <c r="DJ14" s="463"/>
      <c r="DK14" s="463"/>
      <c r="DL14" s="463"/>
      <c r="DM14" s="463"/>
      <c r="DN14" s="463"/>
      <c r="DO14" s="463"/>
      <c r="DP14" s="463"/>
      <c r="DQ14" s="463"/>
      <c r="DR14" s="463"/>
      <c r="DS14" s="463"/>
      <c r="DT14" s="463"/>
      <c r="DU14" s="463"/>
      <c r="DV14" s="463"/>
      <c r="DW14" s="463"/>
      <c r="DX14" s="463"/>
      <c r="DY14" s="463"/>
      <c r="DZ14" s="463"/>
      <c r="EA14" s="463"/>
      <c r="EB14" s="463"/>
      <c r="EC14" s="463"/>
      <c r="ED14" s="463"/>
      <c r="EE14" s="463"/>
      <c r="EF14" s="463"/>
      <c r="EG14" s="463"/>
      <c r="EH14" s="463"/>
      <c r="EI14" s="463"/>
      <c r="EJ14" s="463"/>
      <c r="EK14" s="463"/>
      <c r="EL14" s="463"/>
      <c r="EM14" s="463"/>
      <c r="EN14" s="463"/>
      <c r="EO14" s="463"/>
      <c r="EP14" s="463"/>
      <c r="EQ14" s="463"/>
      <c r="ER14" s="463"/>
      <c r="ES14" s="463"/>
      <c r="ET14" s="463"/>
      <c r="EU14" s="463"/>
      <c r="EV14" s="463"/>
      <c r="EW14" s="463"/>
      <c r="EX14" s="463"/>
      <c r="EY14" s="463"/>
      <c r="EZ14" s="463"/>
      <c r="FA14" s="463"/>
      <c r="FB14" s="463"/>
      <c r="FC14" s="463"/>
      <c r="FD14" s="463"/>
      <c r="FE14" s="463"/>
      <c r="FF14" s="463"/>
      <c r="FG14" s="463"/>
      <c r="FH14" s="463"/>
      <c r="FI14" s="463"/>
      <c r="FJ14" s="463"/>
      <c r="FK14" s="464"/>
    </row>
    <row r="15" spans="1:167" s="1" customFormat="1" ht="13.5" customHeight="1">
      <c r="A15" s="451" t="s">
        <v>369</v>
      </c>
      <c r="B15" s="452"/>
      <c r="C15" s="452"/>
      <c r="D15" s="452"/>
      <c r="E15" s="452"/>
      <c r="F15" s="452"/>
      <c r="G15" s="453"/>
      <c r="H15" s="66"/>
      <c r="I15" s="463"/>
      <c r="J15" s="463"/>
      <c r="K15" s="463"/>
      <c r="L15" s="463"/>
      <c r="M15" s="463"/>
      <c r="N15" s="463"/>
      <c r="O15" s="463"/>
      <c r="P15" s="463"/>
      <c r="Q15" s="463"/>
      <c r="R15" s="463"/>
      <c r="S15" s="463"/>
      <c r="T15" s="463"/>
      <c r="U15" s="463"/>
      <c r="V15" s="463"/>
      <c r="W15" s="463"/>
      <c r="X15" s="463"/>
      <c r="Y15" s="463"/>
      <c r="Z15" s="463"/>
      <c r="AA15" s="463"/>
      <c r="AB15" s="463"/>
      <c r="AC15" s="463"/>
      <c r="AD15" s="463"/>
      <c r="AE15" s="463"/>
      <c r="AF15" s="463"/>
      <c r="AG15" s="463"/>
      <c r="AH15" s="463"/>
      <c r="AI15" s="463"/>
      <c r="AJ15" s="463"/>
      <c r="AK15" s="463"/>
      <c r="AL15" s="463"/>
      <c r="AM15" s="463"/>
      <c r="AN15" s="463"/>
      <c r="AO15" s="463"/>
      <c r="AP15" s="463"/>
      <c r="AQ15" s="463"/>
      <c r="AR15" s="463"/>
      <c r="AS15" s="463"/>
      <c r="AT15" s="463"/>
      <c r="AU15" s="463"/>
      <c r="AV15" s="463"/>
      <c r="AW15" s="463"/>
      <c r="AX15" s="463"/>
      <c r="AY15" s="463"/>
      <c r="AZ15" s="463"/>
      <c r="BA15" s="463"/>
      <c r="BB15" s="463"/>
      <c r="BC15" s="463"/>
      <c r="BD15" s="463"/>
      <c r="BE15" s="463"/>
      <c r="BF15" s="464"/>
      <c r="BG15" s="451"/>
      <c r="BH15" s="452"/>
      <c r="BI15" s="452"/>
      <c r="BJ15" s="452"/>
      <c r="BK15" s="452"/>
      <c r="BL15" s="452"/>
      <c r="BM15" s="452"/>
      <c r="BN15" s="452"/>
      <c r="BO15" s="452"/>
      <c r="BP15" s="452"/>
      <c r="BQ15" s="452"/>
      <c r="BR15" s="452"/>
      <c r="BS15" s="452"/>
      <c r="BT15" s="452"/>
      <c r="BU15" s="453"/>
      <c r="BV15" s="471"/>
      <c r="BW15" s="472"/>
      <c r="BX15" s="472"/>
      <c r="BY15" s="472"/>
      <c r="BZ15" s="472"/>
      <c r="CA15" s="472"/>
      <c r="CB15" s="472"/>
      <c r="CC15" s="472"/>
      <c r="CD15" s="472"/>
      <c r="CE15" s="472"/>
      <c r="CF15" s="472"/>
      <c r="CG15" s="472"/>
      <c r="CH15" s="472"/>
      <c r="CI15" s="472"/>
      <c r="CJ15" s="472"/>
      <c r="CK15" s="473"/>
      <c r="CL15" s="468"/>
      <c r="CM15" s="469"/>
      <c r="CN15" s="469"/>
      <c r="CO15" s="469"/>
      <c r="CP15" s="469"/>
      <c r="CQ15" s="469"/>
      <c r="CR15" s="469"/>
      <c r="CS15" s="469"/>
      <c r="CT15" s="469"/>
      <c r="CU15" s="469"/>
      <c r="CV15" s="469"/>
      <c r="CW15" s="469"/>
      <c r="CX15" s="469"/>
      <c r="CY15" s="469"/>
      <c r="CZ15" s="469"/>
      <c r="DA15" s="470"/>
      <c r="DB15" s="462"/>
      <c r="DC15" s="463"/>
      <c r="DD15" s="463"/>
      <c r="DE15" s="463"/>
      <c r="DF15" s="463"/>
      <c r="DG15" s="463"/>
      <c r="DH15" s="463"/>
      <c r="DI15" s="463"/>
      <c r="DJ15" s="463"/>
      <c r="DK15" s="463"/>
      <c r="DL15" s="463"/>
      <c r="DM15" s="463"/>
      <c r="DN15" s="463"/>
      <c r="DO15" s="463"/>
      <c r="DP15" s="463"/>
      <c r="DQ15" s="463"/>
      <c r="DR15" s="463"/>
      <c r="DS15" s="463"/>
      <c r="DT15" s="463"/>
      <c r="DU15" s="463"/>
      <c r="DV15" s="463"/>
      <c r="DW15" s="463"/>
      <c r="DX15" s="463"/>
      <c r="DY15" s="463"/>
      <c r="DZ15" s="463"/>
      <c r="EA15" s="463"/>
      <c r="EB15" s="463"/>
      <c r="EC15" s="463"/>
      <c r="ED15" s="463"/>
      <c r="EE15" s="463"/>
      <c r="EF15" s="463"/>
      <c r="EG15" s="463"/>
      <c r="EH15" s="463"/>
      <c r="EI15" s="463"/>
      <c r="EJ15" s="463"/>
      <c r="EK15" s="463"/>
      <c r="EL15" s="463"/>
      <c r="EM15" s="463"/>
      <c r="EN15" s="463"/>
      <c r="EO15" s="463"/>
      <c r="EP15" s="463"/>
      <c r="EQ15" s="463"/>
      <c r="ER15" s="463"/>
      <c r="ES15" s="463"/>
      <c r="ET15" s="463"/>
      <c r="EU15" s="463"/>
      <c r="EV15" s="463"/>
      <c r="EW15" s="463"/>
      <c r="EX15" s="463"/>
      <c r="EY15" s="463"/>
      <c r="EZ15" s="463"/>
      <c r="FA15" s="463"/>
      <c r="FB15" s="463"/>
      <c r="FC15" s="463"/>
      <c r="FD15" s="463"/>
      <c r="FE15" s="463"/>
      <c r="FF15" s="463"/>
      <c r="FG15" s="463"/>
      <c r="FH15" s="463"/>
      <c r="FI15" s="463"/>
      <c r="FJ15" s="463"/>
      <c r="FK15" s="464"/>
    </row>
    <row r="16" spans="1:167" s="1" customFormat="1" ht="13.5" customHeight="1" hidden="1">
      <c r="A16" s="451" t="s">
        <v>435</v>
      </c>
      <c r="B16" s="452"/>
      <c r="C16" s="452"/>
      <c r="D16" s="452"/>
      <c r="E16" s="452"/>
      <c r="F16" s="452"/>
      <c r="G16" s="453"/>
      <c r="H16" s="66"/>
      <c r="I16" s="463"/>
      <c r="J16" s="463"/>
      <c r="K16" s="463"/>
      <c r="L16" s="463"/>
      <c r="M16" s="463"/>
      <c r="N16" s="463"/>
      <c r="O16" s="463"/>
      <c r="P16" s="463"/>
      <c r="Q16" s="463"/>
      <c r="R16" s="463"/>
      <c r="S16" s="463"/>
      <c r="T16" s="463"/>
      <c r="U16" s="463"/>
      <c r="V16" s="463"/>
      <c r="W16" s="463"/>
      <c r="X16" s="463"/>
      <c r="Y16" s="463"/>
      <c r="Z16" s="463"/>
      <c r="AA16" s="463"/>
      <c r="AB16" s="463"/>
      <c r="AC16" s="463"/>
      <c r="AD16" s="463"/>
      <c r="AE16" s="463"/>
      <c r="AF16" s="463"/>
      <c r="AG16" s="463"/>
      <c r="AH16" s="463"/>
      <c r="AI16" s="463"/>
      <c r="AJ16" s="463"/>
      <c r="AK16" s="463"/>
      <c r="AL16" s="463"/>
      <c r="AM16" s="463"/>
      <c r="AN16" s="463"/>
      <c r="AO16" s="463"/>
      <c r="AP16" s="463"/>
      <c r="AQ16" s="463"/>
      <c r="AR16" s="463"/>
      <c r="AS16" s="463"/>
      <c r="AT16" s="463"/>
      <c r="AU16" s="463"/>
      <c r="AV16" s="463"/>
      <c r="AW16" s="463"/>
      <c r="AX16" s="463"/>
      <c r="AY16" s="463"/>
      <c r="AZ16" s="463"/>
      <c r="BA16" s="463"/>
      <c r="BB16" s="463"/>
      <c r="BC16" s="463"/>
      <c r="BD16" s="463"/>
      <c r="BE16" s="463"/>
      <c r="BF16" s="464"/>
      <c r="BG16" s="451"/>
      <c r="BH16" s="452"/>
      <c r="BI16" s="452"/>
      <c r="BJ16" s="452"/>
      <c r="BK16" s="452"/>
      <c r="BL16" s="452"/>
      <c r="BM16" s="452"/>
      <c r="BN16" s="452"/>
      <c r="BO16" s="452"/>
      <c r="BP16" s="452"/>
      <c r="BQ16" s="452"/>
      <c r="BR16" s="452"/>
      <c r="BS16" s="452"/>
      <c r="BT16" s="452"/>
      <c r="BU16" s="453"/>
      <c r="BV16" s="471"/>
      <c r="BW16" s="472"/>
      <c r="BX16" s="472"/>
      <c r="BY16" s="472"/>
      <c r="BZ16" s="472"/>
      <c r="CA16" s="472"/>
      <c r="CB16" s="472"/>
      <c r="CC16" s="472"/>
      <c r="CD16" s="472"/>
      <c r="CE16" s="472"/>
      <c r="CF16" s="472"/>
      <c r="CG16" s="472"/>
      <c r="CH16" s="472"/>
      <c r="CI16" s="472"/>
      <c r="CJ16" s="472"/>
      <c r="CK16" s="473"/>
      <c r="CL16" s="468"/>
      <c r="CM16" s="469"/>
      <c r="CN16" s="469"/>
      <c r="CO16" s="469"/>
      <c r="CP16" s="469"/>
      <c r="CQ16" s="469"/>
      <c r="CR16" s="469"/>
      <c r="CS16" s="469"/>
      <c r="CT16" s="469"/>
      <c r="CU16" s="469"/>
      <c r="CV16" s="469"/>
      <c r="CW16" s="469"/>
      <c r="CX16" s="469"/>
      <c r="CY16" s="469"/>
      <c r="CZ16" s="469"/>
      <c r="DA16" s="470"/>
      <c r="DB16" s="462"/>
      <c r="DC16" s="463"/>
      <c r="DD16" s="463"/>
      <c r="DE16" s="463"/>
      <c r="DF16" s="463"/>
      <c r="DG16" s="463"/>
      <c r="DH16" s="463"/>
      <c r="DI16" s="463"/>
      <c r="DJ16" s="463"/>
      <c r="DK16" s="463"/>
      <c r="DL16" s="463"/>
      <c r="DM16" s="463"/>
      <c r="DN16" s="463"/>
      <c r="DO16" s="463"/>
      <c r="DP16" s="463"/>
      <c r="DQ16" s="463"/>
      <c r="DR16" s="463"/>
      <c r="DS16" s="463"/>
      <c r="DT16" s="463"/>
      <c r="DU16" s="463"/>
      <c r="DV16" s="463"/>
      <c r="DW16" s="463"/>
      <c r="DX16" s="463"/>
      <c r="DY16" s="463"/>
      <c r="DZ16" s="463"/>
      <c r="EA16" s="463"/>
      <c r="EB16" s="463"/>
      <c r="EC16" s="463"/>
      <c r="ED16" s="463"/>
      <c r="EE16" s="463"/>
      <c r="EF16" s="463"/>
      <c r="EG16" s="463"/>
      <c r="EH16" s="463"/>
      <c r="EI16" s="463"/>
      <c r="EJ16" s="463"/>
      <c r="EK16" s="463"/>
      <c r="EL16" s="463"/>
      <c r="EM16" s="463"/>
      <c r="EN16" s="463"/>
      <c r="EO16" s="463"/>
      <c r="EP16" s="463"/>
      <c r="EQ16" s="463"/>
      <c r="ER16" s="463"/>
      <c r="ES16" s="463"/>
      <c r="ET16" s="463"/>
      <c r="EU16" s="463"/>
      <c r="EV16" s="463"/>
      <c r="EW16" s="463"/>
      <c r="EX16" s="463"/>
      <c r="EY16" s="463"/>
      <c r="EZ16" s="463"/>
      <c r="FA16" s="463"/>
      <c r="FB16" s="463"/>
      <c r="FC16" s="463"/>
      <c r="FD16" s="463"/>
      <c r="FE16" s="463"/>
      <c r="FF16" s="463"/>
      <c r="FG16" s="463"/>
      <c r="FH16" s="463"/>
      <c r="FI16" s="463"/>
      <c r="FJ16" s="463"/>
      <c r="FK16" s="464"/>
    </row>
    <row r="17" spans="1:167" s="1" customFormat="1" ht="13.5" customHeight="1" hidden="1">
      <c r="A17" s="451" t="s">
        <v>1223</v>
      </c>
      <c r="B17" s="452"/>
      <c r="C17" s="452"/>
      <c r="D17" s="452"/>
      <c r="E17" s="452"/>
      <c r="F17" s="452"/>
      <c r="G17" s="453"/>
      <c r="H17" s="66"/>
      <c r="I17" s="463"/>
      <c r="J17" s="463"/>
      <c r="K17" s="463"/>
      <c r="L17" s="463"/>
      <c r="M17" s="463"/>
      <c r="N17" s="463"/>
      <c r="O17" s="463"/>
      <c r="P17" s="463"/>
      <c r="Q17" s="463"/>
      <c r="R17" s="463"/>
      <c r="S17" s="463"/>
      <c r="T17" s="463"/>
      <c r="U17" s="463"/>
      <c r="V17" s="463"/>
      <c r="W17" s="463"/>
      <c r="X17" s="463"/>
      <c r="Y17" s="463"/>
      <c r="Z17" s="463"/>
      <c r="AA17" s="463"/>
      <c r="AB17" s="463"/>
      <c r="AC17" s="463"/>
      <c r="AD17" s="463"/>
      <c r="AE17" s="463"/>
      <c r="AF17" s="463"/>
      <c r="AG17" s="463"/>
      <c r="AH17" s="463"/>
      <c r="AI17" s="463"/>
      <c r="AJ17" s="463"/>
      <c r="AK17" s="463"/>
      <c r="AL17" s="463"/>
      <c r="AM17" s="463"/>
      <c r="AN17" s="463"/>
      <c r="AO17" s="463"/>
      <c r="AP17" s="463"/>
      <c r="AQ17" s="463"/>
      <c r="AR17" s="463"/>
      <c r="AS17" s="463"/>
      <c r="AT17" s="463"/>
      <c r="AU17" s="463"/>
      <c r="AV17" s="463"/>
      <c r="AW17" s="463"/>
      <c r="AX17" s="463"/>
      <c r="AY17" s="463"/>
      <c r="AZ17" s="463"/>
      <c r="BA17" s="463"/>
      <c r="BB17" s="463"/>
      <c r="BC17" s="463"/>
      <c r="BD17" s="463"/>
      <c r="BE17" s="463"/>
      <c r="BF17" s="464"/>
      <c r="BG17" s="451"/>
      <c r="BH17" s="452"/>
      <c r="BI17" s="452"/>
      <c r="BJ17" s="452"/>
      <c r="BK17" s="452"/>
      <c r="BL17" s="452"/>
      <c r="BM17" s="452"/>
      <c r="BN17" s="452"/>
      <c r="BO17" s="452"/>
      <c r="BP17" s="452"/>
      <c r="BQ17" s="452"/>
      <c r="BR17" s="452"/>
      <c r="BS17" s="452"/>
      <c r="BT17" s="452"/>
      <c r="BU17" s="453"/>
      <c r="BV17" s="471"/>
      <c r="BW17" s="472"/>
      <c r="BX17" s="472"/>
      <c r="BY17" s="472"/>
      <c r="BZ17" s="472"/>
      <c r="CA17" s="472"/>
      <c r="CB17" s="472"/>
      <c r="CC17" s="472"/>
      <c r="CD17" s="472"/>
      <c r="CE17" s="472"/>
      <c r="CF17" s="472"/>
      <c r="CG17" s="472"/>
      <c r="CH17" s="472"/>
      <c r="CI17" s="472"/>
      <c r="CJ17" s="472"/>
      <c r="CK17" s="473"/>
      <c r="CL17" s="468"/>
      <c r="CM17" s="469"/>
      <c r="CN17" s="469"/>
      <c r="CO17" s="469"/>
      <c r="CP17" s="469"/>
      <c r="CQ17" s="469"/>
      <c r="CR17" s="469"/>
      <c r="CS17" s="469"/>
      <c r="CT17" s="469"/>
      <c r="CU17" s="469"/>
      <c r="CV17" s="469"/>
      <c r="CW17" s="469"/>
      <c r="CX17" s="469"/>
      <c r="CY17" s="469"/>
      <c r="CZ17" s="469"/>
      <c r="DA17" s="470"/>
      <c r="DB17" s="462"/>
      <c r="DC17" s="463"/>
      <c r="DD17" s="463"/>
      <c r="DE17" s="463"/>
      <c r="DF17" s="463"/>
      <c r="DG17" s="463"/>
      <c r="DH17" s="463"/>
      <c r="DI17" s="463"/>
      <c r="DJ17" s="463"/>
      <c r="DK17" s="463"/>
      <c r="DL17" s="463"/>
      <c r="DM17" s="463"/>
      <c r="DN17" s="463"/>
      <c r="DO17" s="463"/>
      <c r="DP17" s="463"/>
      <c r="DQ17" s="463"/>
      <c r="DR17" s="463"/>
      <c r="DS17" s="463"/>
      <c r="DT17" s="463"/>
      <c r="DU17" s="463"/>
      <c r="DV17" s="463"/>
      <c r="DW17" s="463"/>
      <c r="DX17" s="463"/>
      <c r="DY17" s="463"/>
      <c r="DZ17" s="463"/>
      <c r="EA17" s="463"/>
      <c r="EB17" s="463"/>
      <c r="EC17" s="463"/>
      <c r="ED17" s="463"/>
      <c r="EE17" s="463"/>
      <c r="EF17" s="463"/>
      <c r="EG17" s="463"/>
      <c r="EH17" s="463"/>
      <c r="EI17" s="463"/>
      <c r="EJ17" s="463"/>
      <c r="EK17" s="463"/>
      <c r="EL17" s="463"/>
      <c r="EM17" s="463"/>
      <c r="EN17" s="463"/>
      <c r="EO17" s="463"/>
      <c r="EP17" s="463"/>
      <c r="EQ17" s="463"/>
      <c r="ER17" s="463"/>
      <c r="ES17" s="463"/>
      <c r="ET17" s="463"/>
      <c r="EU17" s="463"/>
      <c r="EV17" s="463"/>
      <c r="EW17" s="463"/>
      <c r="EX17" s="463"/>
      <c r="EY17" s="463"/>
      <c r="EZ17" s="463"/>
      <c r="FA17" s="463"/>
      <c r="FB17" s="463"/>
      <c r="FC17" s="463"/>
      <c r="FD17" s="463"/>
      <c r="FE17" s="463"/>
      <c r="FF17" s="463"/>
      <c r="FG17" s="463"/>
      <c r="FH17" s="463"/>
      <c r="FI17" s="463"/>
      <c r="FJ17" s="463"/>
      <c r="FK17" s="464"/>
    </row>
    <row r="18" spans="1:167" s="1" customFormat="1" ht="13.5" customHeight="1">
      <c r="A18" s="451" t="s">
        <v>441</v>
      </c>
      <c r="B18" s="452"/>
      <c r="C18" s="452"/>
      <c r="D18" s="452"/>
      <c r="E18" s="452"/>
      <c r="F18" s="484"/>
      <c r="G18" s="453"/>
      <c r="H18" s="66"/>
      <c r="I18" s="463" t="s">
        <v>1357</v>
      </c>
      <c r="J18" s="463"/>
      <c r="K18" s="463"/>
      <c r="L18" s="463"/>
      <c r="M18" s="463"/>
      <c r="N18" s="463"/>
      <c r="O18" s="463"/>
      <c r="P18" s="463"/>
      <c r="Q18" s="463"/>
      <c r="R18" s="463"/>
      <c r="S18" s="463"/>
      <c r="T18" s="463"/>
      <c r="U18" s="463"/>
      <c r="V18" s="463"/>
      <c r="W18" s="463"/>
      <c r="X18" s="463"/>
      <c r="Y18" s="463"/>
      <c r="Z18" s="463"/>
      <c r="AA18" s="463"/>
      <c r="AB18" s="463"/>
      <c r="AC18" s="463"/>
      <c r="AD18" s="463"/>
      <c r="AE18" s="463"/>
      <c r="AF18" s="463"/>
      <c r="AG18" s="463"/>
      <c r="AH18" s="463"/>
      <c r="AI18" s="463"/>
      <c r="AJ18" s="463"/>
      <c r="AK18" s="463"/>
      <c r="AL18" s="463"/>
      <c r="AM18" s="463"/>
      <c r="AN18" s="463"/>
      <c r="AO18" s="463"/>
      <c r="AP18" s="463"/>
      <c r="AQ18" s="463"/>
      <c r="AR18" s="463"/>
      <c r="AS18" s="463"/>
      <c r="AT18" s="463"/>
      <c r="AU18" s="463"/>
      <c r="AV18" s="463"/>
      <c r="AW18" s="463"/>
      <c r="AX18" s="463"/>
      <c r="AY18" s="463"/>
      <c r="AZ18" s="463"/>
      <c r="BA18" s="463"/>
      <c r="BB18" s="463"/>
      <c r="BC18" s="463"/>
      <c r="BD18" s="463"/>
      <c r="BE18" s="463"/>
      <c r="BF18" s="464"/>
      <c r="BG18" s="451" t="s">
        <v>212</v>
      </c>
      <c r="BH18" s="452"/>
      <c r="BI18" s="452"/>
      <c r="BJ18" s="452"/>
      <c r="BK18" s="452"/>
      <c r="BL18" s="452"/>
      <c r="BM18" s="452"/>
      <c r="BN18" s="452"/>
      <c r="BO18" s="452"/>
      <c r="BP18" s="452"/>
      <c r="BQ18" s="452"/>
      <c r="BR18" s="452"/>
      <c r="BS18" s="452"/>
      <c r="BT18" s="452"/>
      <c r="BU18" s="453"/>
      <c r="BV18" s="471"/>
      <c r="BW18" s="472"/>
      <c r="BX18" s="472"/>
      <c r="BY18" s="472"/>
      <c r="BZ18" s="472"/>
      <c r="CA18" s="472"/>
      <c r="CB18" s="472"/>
      <c r="CC18" s="472"/>
      <c r="CD18" s="472"/>
      <c r="CE18" s="472"/>
      <c r="CF18" s="472"/>
      <c r="CG18" s="472"/>
      <c r="CH18" s="472"/>
      <c r="CI18" s="472"/>
      <c r="CJ18" s="472"/>
      <c r="CK18" s="473"/>
      <c r="CL18" s="468"/>
      <c r="CM18" s="469"/>
      <c r="CN18" s="469"/>
      <c r="CO18" s="469"/>
      <c r="CP18" s="469"/>
      <c r="CQ18" s="469"/>
      <c r="CR18" s="469"/>
      <c r="CS18" s="469"/>
      <c r="CT18" s="469"/>
      <c r="CU18" s="469"/>
      <c r="CV18" s="469"/>
      <c r="CW18" s="469"/>
      <c r="CX18" s="469"/>
      <c r="CY18" s="469"/>
      <c r="CZ18" s="469"/>
      <c r="DA18" s="470"/>
      <c r="DB18" s="462"/>
      <c r="DC18" s="463"/>
      <c r="DD18" s="463"/>
      <c r="DE18" s="463"/>
      <c r="DF18" s="463"/>
      <c r="DG18" s="463"/>
      <c r="DH18" s="463"/>
      <c r="DI18" s="463"/>
      <c r="DJ18" s="463"/>
      <c r="DK18" s="463"/>
      <c r="DL18" s="463"/>
      <c r="DM18" s="463"/>
      <c r="DN18" s="463"/>
      <c r="DO18" s="463"/>
      <c r="DP18" s="463"/>
      <c r="DQ18" s="463"/>
      <c r="DR18" s="463"/>
      <c r="DS18" s="463"/>
      <c r="DT18" s="463"/>
      <c r="DU18" s="463"/>
      <c r="DV18" s="463"/>
      <c r="DW18" s="463"/>
      <c r="DX18" s="463"/>
      <c r="DY18" s="463"/>
      <c r="DZ18" s="463"/>
      <c r="EA18" s="463"/>
      <c r="EB18" s="463"/>
      <c r="EC18" s="463"/>
      <c r="ED18" s="463"/>
      <c r="EE18" s="463"/>
      <c r="EF18" s="463"/>
      <c r="EG18" s="463"/>
      <c r="EH18" s="463"/>
      <c r="EI18" s="463"/>
      <c r="EJ18" s="463"/>
      <c r="EK18" s="463"/>
      <c r="EL18" s="463"/>
      <c r="EM18" s="463"/>
      <c r="EN18" s="463"/>
      <c r="EO18" s="463"/>
      <c r="EP18" s="463"/>
      <c r="EQ18" s="463"/>
      <c r="ER18" s="463"/>
      <c r="ES18" s="463"/>
      <c r="ET18" s="463"/>
      <c r="EU18" s="463"/>
      <c r="EV18" s="463"/>
      <c r="EW18" s="463"/>
      <c r="EX18" s="463"/>
      <c r="EY18" s="463"/>
      <c r="EZ18" s="463"/>
      <c r="FA18" s="463"/>
      <c r="FB18" s="463"/>
      <c r="FC18" s="463"/>
      <c r="FD18" s="463"/>
      <c r="FE18" s="463"/>
      <c r="FF18" s="463"/>
      <c r="FG18" s="463"/>
      <c r="FH18" s="463"/>
      <c r="FI18" s="463"/>
      <c r="FJ18" s="463"/>
      <c r="FK18" s="464"/>
    </row>
    <row r="19" spans="1:167" s="1" customFormat="1" ht="13.5" customHeight="1">
      <c r="A19" s="451" t="s">
        <v>443</v>
      </c>
      <c r="B19" s="452"/>
      <c r="C19" s="452"/>
      <c r="D19" s="452"/>
      <c r="E19" s="452"/>
      <c r="F19" s="452"/>
      <c r="G19" s="453"/>
      <c r="H19" s="66"/>
      <c r="I19" s="463"/>
      <c r="J19" s="463"/>
      <c r="K19" s="463"/>
      <c r="L19" s="463"/>
      <c r="M19" s="463"/>
      <c r="N19" s="463"/>
      <c r="O19" s="463"/>
      <c r="P19" s="463"/>
      <c r="Q19" s="463"/>
      <c r="R19" s="463"/>
      <c r="S19" s="463"/>
      <c r="T19" s="463"/>
      <c r="U19" s="463"/>
      <c r="V19" s="463"/>
      <c r="W19" s="463"/>
      <c r="X19" s="463"/>
      <c r="Y19" s="463"/>
      <c r="Z19" s="463"/>
      <c r="AA19" s="463"/>
      <c r="AB19" s="463"/>
      <c r="AC19" s="463"/>
      <c r="AD19" s="463"/>
      <c r="AE19" s="463"/>
      <c r="AF19" s="463"/>
      <c r="AG19" s="463"/>
      <c r="AH19" s="463"/>
      <c r="AI19" s="463"/>
      <c r="AJ19" s="463"/>
      <c r="AK19" s="463"/>
      <c r="AL19" s="463"/>
      <c r="AM19" s="463"/>
      <c r="AN19" s="463"/>
      <c r="AO19" s="463"/>
      <c r="AP19" s="463"/>
      <c r="AQ19" s="463"/>
      <c r="AR19" s="463"/>
      <c r="AS19" s="463"/>
      <c r="AT19" s="463"/>
      <c r="AU19" s="463"/>
      <c r="AV19" s="463"/>
      <c r="AW19" s="463"/>
      <c r="AX19" s="463"/>
      <c r="AY19" s="463"/>
      <c r="AZ19" s="463"/>
      <c r="BA19" s="463"/>
      <c r="BB19" s="463"/>
      <c r="BC19" s="463"/>
      <c r="BD19" s="463"/>
      <c r="BE19" s="463"/>
      <c r="BF19" s="464"/>
      <c r="BG19" s="451"/>
      <c r="BH19" s="452"/>
      <c r="BI19" s="452"/>
      <c r="BJ19" s="452"/>
      <c r="BK19" s="452"/>
      <c r="BL19" s="452"/>
      <c r="BM19" s="452"/>
      <c r="BN19" s="452"/>
      <c r="BO19" s="452"/>
      <c r="BP19" s="452"/>
      <c r="BQ19" s="452"/>
      <c r="BR19" s="452"/>
      <c r="BS19" s="452"/>
      <c r="BT19" s="452"/>
      <c r="BU19" s="453"/>
      <c r="BV19" s="471"/>
      <c r="BW19" s="472"/>
      <c r="BX19" s="472"/>
      <c r="BY19" s="472"/>
      <c r="BZ19" s="472"/>
      <c r="CA19" s="472"/>
      <c r="CB19" s="472"/>
      <c r="CC19" s="472"/>
      <c r="CD19" s="472"/>
      <c r="CE19" s="472"/>
      <c r="CF19" s="472"/>
      <c r="CG19" s="472"/>
      <c r="CH19" s="472"/>
      <c r="CI19" s="472"/>
      <c r="CJ19" s="472"/>
      <c r="CK19" s="473"/>
      <c r="CL19" s="468"/>
      <c r="CM19" s="469"/>
      <c r="CN19" s="469"/>
      <c r="CO19" s="469"/>
      <c r="CP19" s="469"/>
      <c r="CQ19" s="469"/>
      <c r="CR19" s="469"/>
      <c r="CS19" s="469"/>
      <c r="CT19" s="469"/>
      <c r="CU19" s="469"/>
      <c r="CV19" s="469"/>
      <c r="CW19" s="469"/>
      <c r="CX19" s="469"/>
      <c r="CY19" s="469"/>
      <c r="CZ19" s="469"/>
      <c r="DA19" s="470"/>
      <c r="DB19" s="462"/>
      <c r="DC19" s="463"/>
      <c r="DD19" s="463"/>
      <c r="DE19" s="463"/>
      <c r="DF19" s="463"/>
      <c r="DG19" s="463"/>
      <c r="DH19" s="463"/>
      <c r="DI19" s="463"/>
      <c r="DJ19" s="463"/>
      <c r="DK19" s="463"/>
      <c r="DL19" s="463"/>
      <c r="DM19" s="463"/>
      <c r="DN19" s="463"/>
      <c r="DO19" s="463"/>
      <c r="DP19" s="463"/>
      <c r="DQ19" s="463"/>
      <c r="DR19" s="463"/>
      <c r="DS19" s="463"/>
      <c r="DT19" s="463"/>
      <c r="DU19" s="463"/>
      <c r="DV19" s="463"/>
      <c r="DW19" s="463"/>
      <c r="DX19" s="463"/>
      <c r="DY19" s="463"/>
      <c r="DZ19" s="463"/>
      <c r="EA19" s="463"/>
      <c r="EB19" s="463"/>
      <c r="EC19" s="463"/>
      <c r="ED19" s="463"/>
      <c r="EE19" s="463"/>
      <c r="EF19" s="463"/>
      <c r="EG19" s="463"/>
      <c r="EH19" s="463"/>
      <c r="EI19" s="463"/>
      <c r="EJ19" s="463"/>
      <c r="EK19" s="463"/>
      <c r="EL19" s="463"/>
      <c r="EM19" s="463"/>
      <c r="EN19" s="463"/>
      <c r="EO19" s="463"/>
      <c r="EP19" s="463"/>
      <c r="EQ19" s="463"/>
      <c r="ER19" s="463"/>
      <c r="ES19" s="463"/>
      <c r="ET19" s="463"/>
      <c r="EU19" s="463"/>
      <c r="EV19" s="463"/>
      <c r="EW19" s="463"/>
      <c r="EX19" s="463"/>
      <c r="EY19" s="463"/>
      <c r="EZ19" s="463"/>
      <c r="FA19" s="463"/>
      <c r="FB19" s="463"/>
      <c r="FC19" s="463"/>
      <c r="FD19" s="463"/>
      <c r="FE19" s="463"/>
      <c r="FF19" s="463"/>
      <c r="FG19" s="463"/>
      <c r="FH19" s="463"/>
      <c r="FI19" s="463"/>
      <c r="FJ19" s="463"/>
      <c r="FK19" s="464"/>
    </row>
    <row r="20" spans="1:167" s="1" customFormat="1" ht="13.5" customHeight="1" hidden="1">
      <c r="A20" s="451" t="s">
        <v>444</v>
      </c>
      <c r="B20" s="452"/>
      <c r="C20" s="452"/>
      <c r="D20" s="452"/>
      <c r="E20" s="452"/>
      <c r="F20" s="452"/>
      <c r="G20" s="453"/>
      <c r="H20" s="66"/>
      <c r="I20" s="463"/>
      <c r="J20" s="463"/>
      <c r="K20" s="463"/>
      <c r="L20" s="463"/>
      <c r="M20" s="463"/>
      <c r="N20" s="463"/>
      <c r="O20" s="463"/>
      <c r="P20" s="463"/>
      <c r="Q20" s="463"/>
      <c r="R20" s="463"/>
      <c r="S20" s="463"/>
      <c r="T20" s="463"/>
      <c r="U20" s="463"/>
      <c r="V20" s="463"/>
      <c r="W20" s="463"/>
      <c r="X20" s="463"/>
      <c r="Y20" s="463"/>
      <c r="Z20" s="463"/>
      <c r="AA20" s="463"/>
      <c r="AB20" s="463"/>
      <c r="AC20" s="463"/>
      <c r="AD20" s="463"/>
      <c r="AE20" s="463"/>
      <c r="AF20" s="463"/>
      <c r="AG20" s="463"/>
      <c r="AH20" s="463"/>
      <c r="AI20" s="463"/>
      <c r="AJ20" s="463"/>
      <c r="AK20" s="463"/>
      <c r="AL20" s="463"/>
      <c r="AM20" s="463"/>
      <c r="AN20" s="463"/>
      <c r="AO20" s="463"/>
      <c r="AP20" s="463"/>
      <c r="AQ20" s="463"/>
      <c r="AR20" s="463"/>
      <c r="AS20" s="463"/>
      <c r="AT20" s="463"/>
      <c r="AU20" s="463"/>
      <c r="AV20" s="463"/>
      <c r="AW20" s="463"/>
      <c r="AX20" s="463"/>
      <c r="AY20" s="463"/>
      <c r="AZ20" s="463"/>
      <c r="BA20" s="463"/>
      <c r="BB20" s="463"/>
      <c r="BC20" s="463"/>
      <c r="BD20" s="463"/>
      <c r="BE20" s="463"/>
      <c r="BF20" s="464"/>
      <c r="BG20" s="451"/>
      <c r="BH20" s="452"/>
      <c r="BI20" s="452"/>
      <c r="BJ20" s="452"/>
      <c r="BK20" s="452"/>
      <c r="BL20" s="452"/>
      <c r="BM20" s="452"/>
      <c r="BN20" s="452"/>
      <c r="BO20" s="452"/>
      <c r="BP20" s="452"/>
      <c r="BQ20" s="452"/>
      <c r="BR20" s="452"/>
      <c r="BS20" s="452"/>
      <c r="BT20" s="452"/>
      <c r="BU20" s="453"/>
      <c r="BV20" s="471"/>
      <c r="BW20" s="472"/>
      <c r="BX20" s="472"/>
      <c r="BY20" s="472"/>
      <c r="BZ20" s="472"/>
      <c r="CA20" s="472"/>
      <c r="CB20" s="472"/>
      <c r="CC20" s="472"/>
      <c r="CD20" s="472"/>
      <c r="CE20" s="472"/>
      <c r="CF20" s="472"/>
      <c r="CG20" s="472"/>
      <c r="CH20" s="472"/>
      <c r="CI20" s="472"/>
      <c r="CJ20" s="472"/>
      <c r="CK20" s="473"/>
      <c r="CL20" s="468"/>
      <c r="CM20" s="469"/>
      <c r="CN20" s="469"/>
      <c r="CO20" s="469"/>
      <c r="CP20" s="469"/>
      <c r="CQ20" s="469"/>
      <c r="CR20" s="469"/>
      <c r="CS20" s="469"/>
      <c r="CT20" s="469"/>
      <c r="CU20" s="469"/>
      <c r="CV20" s="469"/>
      <c r="CW20" s="469"/>
      <c r="CX20" s="469"/>
      <c r="CY20" s="469"/>
      <c r="CZ20" s="469"/>
      <c r="DA20" s="470"/>
      <c r="DB20" s="462"/>
      <c r="DC20" s="463"/>
      <c r="DD20" s="463"/>
      <c r="DE20" s="463"/>
      <c r="DF20" s="463"/>
      <c r="DG20" s="463"/>
      <c r="DH20" s="463"/>
      <c r="DI20" s="463"/>
      <c r="DJ20" s="463"/>
      <c r="DK20" s="463"/>
      <c r="DL20" s="463"/>
      <c r="DM20" s="463"/>
      <c r="DN20" s="463"/>
      <c r="DO20" s="463"/>
      <c r="DP20" s="463"/>
      <c r="DQ20" s="463"/>
      <c r="DR20" s="463"/>
      <c r="DS20" s="463"/>
      <c r="DT20" s="463"/>
      <c r="DU20" s="463"/>
      <c r="DV20" s="463"/>
      <c r="DW20" s="463"/>
      <c r="DX20" s="463"/>
      <c r="DY20" s="463"/>
      <c r="DZ20" s="463"/>
      <c r="EA20" s="463"/>
      <c r="EB20" s="463"/>
      <c r="EC20" s="463"/>
      <c r="ED20" s="463"/>
      <c r="EE20" s="463"/>
      <c r="EF20" s="463"/>
      <c r="EG20" s="463"/>
      <c r="EH20" s="463"/>
      <c r="EI20" s="463"/>
      <c r="EJ20" s="463"/>
      <c r="EK20" s="463"/>
      <c r="EL20" s="463"/>
      <c r="EM20" s="463"/>
      <c r="EN20" s="463"/>
      <c r="EO20" s="463"/>
      <c r="EP20" s="463"/>
      <c r="EQ20" s="463"/>
      <c r="ER20" s="463"/>
      <c r="ES20" s="463"/>
      <c r="ET20" s="463"/>
      <c r="EU20" s="463"/>
      <c r="EV20" s="463"/>
      <c r="EW20" s="463"/>
      <c r="EX20" s="463"/>
      <c r="EY20" s="463"/>
      <c r="EZ20" s="463"/>
      <c r="FA20" s="463"/>
      <c r="FB20" s="463"/>
      <c r="FC20" s="463"/>
      <c r="FD20" s="463"/>
      <c r="FE20" s="463"/>
      <c r="FF20" s="463"/>
      <c r="FG20" s="463"/>
      <c r="FH20" s="463"/>
      <c r="FI20" s="463"/>
      <c r="FJ20" s="463"/>
      <c r="FK20" s="464"/>
    </row>
    <row r="21" spans="1:167" s="1" customFormat="1" ht="13.5" customHeight="1" hidden="1">
      <c r="A21" s="451" t="s">
        <v>1225</v>
      </c>
      <c r="B21" s="452"/>
      <c r="C21" s="452"/>
      <c r="D21" s="452"/>
      <c r="E21" s="452"/>
      <c r="F21" s="452"/>
      <c r="G21" s="453"/>
      <c r="H21" s="66"/>
      <c r="I21" s="463"/>
      <c r="J21" s="463"/>
      <c r="K21" s="463"/>
      <c r="L21" s="463"/>
      <c r="M21" s="463"/>
      <c r="N21" s="463"/>
      <c r="O21" s="463"/>
      <c r="P21" s="463"/>
      <c r="Q21" s="463"/>
      <c r="R21" s="463"/>
      <c r="S21" s="463"/>
      <c r="T21" s="463"/>
      <c r="U21" s="463"/>
      <c r="V21" s="463"/>
      <c r="W21" s="463"/>
      <c r="X21" s="463"/>
      <c r="Y21" s="463"/>
      <c r="Z21" s="463"/>
      <c r="AA21" s="463"/>
      <c r="AB21" s="463"/>
      <c r="AC21" s="463"/>
      <c r="AD21" s="463"/>
      <c r="AE21" s="463"/>
      <c r="AF21" s="463"/>
      <c r="AG21" s="463"/>
      <c r="AH21" s="463"/>
      <c r="AI21" s="463"/>
      <c r="AJ21" s="463"/>
      <c r="AK21" s="463"/>
      <c r="AL21" s="463"/>
      <c r="AM21" s="463"/>
      <c r="AN21" s="463"/>
      <c r="AO21" s="463"/>
      <c r="AP21" s="463"/>
      <c r="AQ21" s="463"/>
      <c r="AR21" s="463"/>
      <c r="AS21" s="463"/>
      <c r="AT21" s="463"/>
      <c r="AU21" s="463"/>
      <c r="AV21" s="463"/>
      <c r="AW21" s="463"/>
      <c r="AX21" s="463"/>
      <c r="AY21" s="463"/>
      <c r="AZ21" s="463"/>
      <c r="BA21" s="463"/>
      <c r="BB21" s="463"/>
      <c r="BC21" s="463"/>
      <c r="BD21" s="463"/>
      <c r="BE21" s="463"/>
      <c r="BF21" s="464"/>
      <c r="BG21" s="451"/>
      <c r="BH21" s="452"/>
      <c r="BI21" s="452"/>
      <c r="BJ21" s="452"/>
      <c r="BK21" s="452"/>
      <c r="BL21" s="452"/>
      <c r="BM21" s="452"/>
      <c r="BN21" s="452"/>
      <c r="BO21" s="452"/>
      <c r="BP21" s="452"/>
      <c r="BQ21" s="452"/>
      <c r="BR21" s="452"/>
      <c r="BS21" s="452"/>
      <c r="BT21" s="452"/>
      <c r="BU21" s="453"/>
      <c r="BV21" s="471"/>
      <c r="BW21" s="472"/>
      <c r="BX21" s="472"/>
      <c r="BY21" s="472"/>
      <c r="BZ21" s="472"/>
      <c r="CA21" s="472"/>
      <c r="CB21" s="472"/>
      <c r="CC21" s="472"/>
      <c r="CD21" s="472"/>
      <c r="CE21" s="472"/>
      <c r="CF21" s="472"/>
      <c r="CG21" s="472"/>
      <c r="CH21" s="472"/>
      <c r="CI21" s="472"/>
      <c r="CJ21" s="472"/>
      <c r="CK21" s="473"/>
      <c r="CL21" s="468"/>
      <c r="CM21" s="469"/>
      <c r="CN21" s="469"/>
      <c r="CO21" s="469"/>
      <c r="CP21" s="469"/>
      <c r="CQ21" s="469"/>
      <c r="CR21" s="469"/>
      <c r="CS21" s="469"/>
      <c r="CT21" s="469"/>
      <c r="CU21" s="469"/>
      <c r="CV21" s="469"/>
      <c r="CW21" s="469"/>
      <c r="CX21" s="469"/>
      <c r="CY21" s="469"/>
      <c r="CZ21" s="469"/>
      <c r="DA21" s="470"/>
      <c r="DB21" s="462"/>
      <c r="DC21" s="463"/>
      <c r="DD21" s="463"/>
      <c r="DE21" s="463"/>
      <c r="DF21" s="463"/>
      <c r="DG21" s="463"/>
      <c r="DH21" s="463"/>
      <c r="DI21" s="463"/>
      <c r="DJ21" s="463"/>
      <c r="DK21" s="463"/>
      <c r="DL21" s="463"/>
      <c r="DM21" s="463"/>
      <c r="DN21" s="463"/>
      <c r="DO21" s="463"/>
      <c r="DP21" s="463"/>
      <c r="DQ21" s="463"/>
      <c r="DR21" s="463"/>
      <c r="DS21" s="463"/>
      <c r="DT21" s="463"/>
      <c r="DU21" s="463"/>
      <c r="DV21" s="463"/>
      <c r="DW21" s="463"/>
      <c r="DX21" s="463"/>
      <c r="DY21" s="463"/>
      <c r="DZ21" s="463"/>
      <c r="EA21" s="463"/>
      <c r="EB21" s="463"/>
      <c r="EC21" s="463"/>
      <c r="ED21" s="463"/>
      <c r="EE21" s="463"/>
      <c r="EF21" s="463"/>
      <c r="EG21" s="463"/>
      <c r="EH21" s="463"/>
      <c r="EI21" s="463"/>
      <c r="EJ21" s="463"/>
      <c r="EK21" s="463"/>
      <c r="EL21" s="463"/>
      <c r="EM21" s="463"/>
      <c r="EN21" s="463"/>
      <c r="EO21" s="463"/>
      <c r="EP21" s="463"/>
      <c r="EQ21" s="463"/>
      <c r="ER21" s="463"/>
      <c r="ES21" s="463"/>
      <c r="ET21" s="463"/>
      <c r="EU21" s="463"/>
      <c r="EV21" s="463"/>
      <c r="EW21" s="463"/>
      <c r="EX21" s="463"/>
      <c r="EY21" s="463"/>
      <c r="EZ21" s="463"/>
      <c r="FA21" s="463"/>
      <c r="FB21" s="463"/>
      <c r="FC21" s="463"/>
      <c r="FD21" s="463"/>
      <c r="FE21" s="463"/>
      <c r="FF21" s="463"/>
      <c r="FG21" s="463"/>
      <c r="FH21" s="463"/>
      <c r="FI21" s="463"/>
      <c r="FJ21" s="463"/>
      <c r="FK21" s="464"/>
    </row>
    <row r="22" spans="1:167" s="1" customFormat="1" ht="13.5" customHeight="1">
      <c r="A22" s="451" t="s">
        <v>447</v>
      </c>
      <c r="B22" s="452"/>
      <c r="C22" s="452"/>
      <c r="D22" s="452"/>
      <c r="E22" s="452"/>
      <c r="F22" s="452"/>
      <c r="G22" s="453"/>
      <c r="H22" s="66"/>
      <c r="I22" s="463" t="s">
        <v>213</v>
      </c>
      <c r="J22" s="463"/>
      <c r="K22" s="463"/>
      <c r="L22" s="463"/>
      <c r="M22" s="463"/>
      <c r="N22" s="463"/>
      <c r="O22" s="463"/>
      <c r="P22" s="463"/>
      <c r="Q22" s="463"/>
      <c r="R22" s="463"/>
      <c r="S22" s="463"/>
      <c r="T22" s="463"/>
      <c r="U22" s="463"/>
      <c r="V22" s="463"/>
      <c r="W22" s="463"/>
      <c r="X22" s="463"/>
      <c r="Y22" s="463"/>
      <c r="Z22" s="463"/>
      <c r="AA22" s="463"/>
      <c r="AB22" s="463"/>
      <c r="AC22" s="463"/>
      <c r="AD22" s="463"/>
      <c r="AE22" s="463"/>
      <c r="AF22" s="463"/>
      <c r="AG22" s="463"/>
      <c r="AH22" s="463"/>
      <c r="AI22" s="463"/>
      <c r="AJ22" s="463"/>
      <c r="AK22" s="463"/>
      <c r="AL22" s="463"/>
      <c r="AM22" s="463"/>
      <c r="AN22" s="463"/>
      <c r="AO22" s="463"/>
      <c r="AP22" s="463"/>
      <c r="AQ22" s="463"/>
      <c r="AR22" s="463"/>
      <c r="AS22" s="463"/>
      <c r="AT22" s="463"/>
      <c r="AU22" s="463"/>
      <c r="AV22" s="463"/>
      <c r="AW22" s="463"/>
      <c r="AX22" s="463"/>
      <c r="AY22" s="463"/>
      <c r="AZ22" s="463"/>
      <c r="BA22" s="463"/>
      <c r="BB22" s="463"/>
      <c r="BC22" s="463"/>
      <c r="BD22" s="463"/>
      <c r="BE22" s="463"/>
      <c r="BF22" s="464"/>
      <c r="BG22" s="451" t="s">
        <v>214</v>
      </c>
      <c r="BH22" s="452"/>
      <c r="BI22" s="452"/>
      <c r="BJ22" s="452"/>
      <c r="BK22" s="452"/>
      <c r="BL22" s="452"/>
      <c r="BM22" s="452"/>
      <c r="BN22" s="452"/>
      <c r="BO22" s="452"/>
      <c r="BP22" s="452"/>
      <c r="BQ22" s="452"/>
      <c r="BR22" s="452"/>
      <c r="BS22" s="452"/>
      <c r="BT22" s="452"/>
      <c r="BU22" s="453"/>
      <c r="BV22" s="471"/>
      <c r="BW22" s="472"/>
      <c r="BX22" s="472"/>
      <c r="BY22" s="472"/>
      <c r="BZ22" s="472"/>
      <c r="CA22" s="472"/>
      <c r="CB22" s="472"/>
      <c r="CC22" s="472"/>
      <c r="CD22" s="472"/>
      <c r="CE22" s="472"/>
      <c r="CF22" s="472"/>
      <c r="CG22" s="472"/>
      <c r="CH22" s="472"/>
      <c r="CI22" s="472"/>
      <c r="CJ22" s="472"/>
      <c r="CK22" s="473"/>
      <c r="CL22" s="468"/>
      <c r="CM22" s="469"/>
      <c r="CN22" s="469"/>
      <c r="CO22" s="469"/>
      <c r="CP22" s="469"/>
      <c r="CQ22" s="469"/>
      <c r="CR22" s="469"/>
      <c r="CS22" s="469"/>
      <c r="CT22" s="469"/>
      <c r="CU22" s="469"/>
      <c r="CV22" s="469"/>
      <c r="CW22" s="469"/>
      <c r="CX22" s="469"/>
      <c r="CY22" s="469"/>
      <c r="CZ22" s="469"/>
      <c r="DA22" s="470"/>
      <c r="DB22" s="462"/>
      <c r="DC22" s="463"/>
      <c r="DD22" s="463"/>
      <c r="DE22" s="463"/>
      <c r="DF22" s="463"/>
      <c r="DG22" s="463"/>
      <c r="DH22" s="463"/>
      <c r="DI22" s="463"/>
      <c r="DJ22" s="463"/>
      <c r="DK22" s="463"/>
      <c r="DL22" s="463"/>
      <c r="DM22" s="463"/>
      <c r="DN22" s="463"/>
      <c r="DO22" s="463"/>
      <c r="DP22" s="463"/>
      <c r="DQ22" s="463"/>
      <c r="DR22" s="463"/>
      <c r="DS22" s="463"/>
      <c r="DT22" s="463"/>
      <c r="DU22" s="463"/>
      <c r="DV22" s="463"/>
      <c r="DW22" s="463"/>
      <c r="DX22" s="463"/>
      <c r="DY22" s="463"/>
      <c r="DZ22" s="463"/>
      <c r="EA22" s="463"/>
      <c r="EB22" s="463"/>
      <c r="EC22" s="463"/>
      <c r="ED22" s="463"/>
      <c r="EE22" s="463"/>
      <c r="EF22" s="463"/>
      <c r="EG22" s="463"/>
      <c r="EH22" s="463"/>
      <c r="EI22" s="463"/>
      <c r="EJ22" s="463"/>
      <c r="EK22" s="463"/>
      <c r="EL22" s="463"/>
      <c r="EM22" s="463"/>
      <c r="EN22" s="463"/>
      <c r="EO22" s="463"/>
      <c r="EP22" s="463"/>
      <c r="EQ22" s="463"/>
      <c r="ER22" s="463"/>
      <c r="ES22" s="463"/>
      <c r="ET22" s="463"/>
      <c r="EU22" s="463"/>
      <c r="EV22" s="463"/>
      <c r="EW22" s="463"/>
      <c r="EX22" s="463"/>
      <c r="EY22" s="463"/>
      <c r="EZ22" s="463"/>
      <c r="FA22" s="463"/>
      <c r="FB22" s="463"/>
      <c r="FC22" s="463"/>
      <c r="FD22" s="463"/>
      <c r="FE22" s="463"/>
      <c r="FF22" s="463"/>
      <c r="FG22" s="463"/>
      <c r="FH22" s="463"/>
      <c r="FI22" s="463"/>
      <c r="FJ22" s="463"/>
      <c r="FK22" s="464"/>
    </row>
    <row r="23" spans="1:167" s="1" customFormat="1" ht="13.5" customHeight="1">
      <c r="A23" s="451" t="s">
        <v>1227</v>
      </c>
      <c r="B23" s="452"/>
      <c r="C23" s="452"/>
      <c r="D23" s="452"/>
      <c r="E23" s="452"/>
      <c r="F23" s="452"/>
      <c r="G23" s="453"/>
      <c r="H23" s="66"/>
      <c r="I23" s="463"/>
      <c r="J23" s="463"/>
      <c r="K23" s="463"/>
      <c r="L23" s="463"/>
      <c r="M23" s="463"/>
      <c r="N23" s="463"/>
      <c r="O23" s="463"/>
      <c r="P23" s="463"/>
      <c r="Q23" s="463"/>
      <c r="R23" s="463"/>
      <c r="S23" s="463"/>
      <c r="T23" s="463"/>
      <c r="U23" s="463"/>
      <c r="V23" s="463"/>
      <c r="W23" s="463"/>
      <c r="X23" s="463"/>
      <c r="Y23" s="463"/>
      <c r="Z23" s="463"/>
      <c r="AA23" s="463"/>
      <c r="AB23" s="463"/>
      <c r="AC23" s="463"/>
      <c r="AD23" s="463"/>
      <c r="AE23" s="463"/>
      <c r="AF23" s="463"/>
      <c r="AG23" s="463"/>
      <c r="AH23" s="463"/>
      <c r="AI23" s="463"/>
      <c r="AJ23" s="463"/>
      <c r="AK23" s="463"/>
      <c r="AL23" s="463"/>
      <c r="AM23" s="463"/>
      <c r="AN23" s="463"/>
      <c r="AO23" s="463"/>
      <c r="AP23" s="463"/>
      <c r="AQ23" s="463"/>
      <c r="AR23" s="463"/>
      <c r="AS23" s="463"/>
      <c r="AT23" s="463"/>
      <c r="AU23" s="463"/>
      <c r="AV23" s="463"/>
      <c r="AW23" s="463"/>
      <c r="AX23" s="463"/>
      <c r="AY23" s="463"/>
      <c r="AZ23" s="463"/>
      <c r="BA23" s="463"/>
      <c r="BB23" s="463"/>
      <c r="BC23" s="463"/>
      <c r="BD23" s="463"/>
      <c r="BE23" s="463"/>
      <c r="BF23" s="464"/>
      <c r="BG23" s="451"/>
      <c r="BH23" s="452"/>
      <c r="BI23" s="452"/>
      <c r="BJ23" s="452"/>
      <c r="BK23" s="452"/>
      <c r="BL23" s="452"/>
      <c r="BM23" s="452"/>
      <c r="BN23" s="452"/>
      <c r="BO23" s="452"/>
      <c r="BP23" s="452"/>
      <c r="BQ23" s="452"/>
      <c r="BR23" s="452"/>
      <c r="BS23" s="452"/>
      <c r="BT23" s="452"/>
      <c r="BU23" s="453"/>
      <c r="BV23" s="471"/>
      <c r="BW23" s="472"/>
      <c r="BX23" s="472"/>
      <c r="BY23" s="472"/>
      <c r="BZ23" s="472"/>
      <c r="CA23" s="472"/>
      <c r="CB23" s="472"/>
      <c r="CC23" s="472"/>
      <c r="CD23" s="472"/>
      <c r="CE23" s="472"/>
      <c r="CF23" s="472"/>
      <c r="CG23" s="472"/>
      <c r="CH23" s="472"/>
      <c r="CI23" s="472"/>
      <c r="CJ23" s="472"/>
      <c r="CK23" s="473"/>
      <c r="CL23" s="468"/>
      <c r="CM23" s="469"/>
      <c r="CN23" s="469"/>
      <c r="CO23" s="469"/>
      <c r="CP23" s="469"/>
      <c r="CQ23" s="469"/>
      <c r="CR23" s="469"/>
      <c r="CS23" s="469"/>
      <c r="CT23" s="469"/>
      <c r="CU23" s="469"/>
      <c r="CV23" s="469"/>
      <c r="CW23" s="469"/>
      <c r="CX23" s="469"/>
      <c r="CY23" s="469"/>
      <c r="CZ23" s="469"/>
      <c r="DA23" s="470"/>
      <c r="DB23" s="462"/>
      <c r="DC23" s="463"/>
      <c r="DD23" s="463"/>
      <c r="DE23" s="463"/>
      <c r="DF23" s="463"/>
      <c r="DG23" s="463"/>
      <c r="DH23" s="463"/>
      <c r="DI23" s="463"/>
      <c r="DJ23" s="463"/>
      <c r="DK23" s="463"/>
      <c r="DL23" s="463"/>
      <c r="DM23" s="463"/>
      <c r="DN23" s="463"/>
      <c r="DO23" s="463"/>
      <c r="DP23" s="463"/>
      <c r="DQ23" s="463"/>
      <c r="DR23" s="463"/>
      <c r="DS23" s="463"/>
      <c r="DT23" s="463"/>
      <c r="DU23" s="463"/>
      <c r="DV23" s="463"/>
      <c r="DW23" s="463"/>
      <c r="DX23" s="463"/>
      <c r="DY23" s="463"/>
      <c r="DZ23" s="463"/>
      <c r="EA23" s="463"/>
      <c r="EB23" s="463"/>
      <c r="EC23" s="463"/>
      <c r="ED23" s="463"/>
      <c r="EE23" s="463"/>
      <c r="EF23" s="463"/>
      <c r="EG23" s="463"/>
      <c r="EH23" s="463"/>
      <c r="EI23" s="463"/>
      <c r="EJ23" s="463"/>
      <c r="EK23" s="463"/>
      <c r="EL23" s="463"/>
      <c r="EM23" s="463"/>
      <c r="EN23" s="463"/>
      <c r="EO23" s="463"/>
      <c r="EP23" s="463"/>
      <c r="EQ23" s="463"/>
      <c r="ER23" s="463"/>
      <c r="ES23" s="463"/>
      <c r="ET23" s="463"/>
      <c r="EU23" s="463"/>
      <c r="EV23" s="463"/>
      <c r="EW23" s="463"/>
      <c r="EX23" s="463"/>
      <c r="EY23" s="463"/>
      <c r="EZ23" s="463"/>
      <c r="FA23" s="463"/>
      <c r="FB23" s="463"/>
      <c r="FC23" s="463"/>
      <c r="FD23" s="463"/>
      <c r="FE23" s="463"/>
      <c r="FF23" s="463"/>
      <c r="FG23" s="463"/>
      <c r="FH23" s="463"/>
      <c r="FI23" s="463"/>
      <c r="FJ23" s="463"/>
      <c r="FK23" s="464"/>
    </row>
    <row r="24" spans="1:167" s="1" customFormat="1" ht="13.5" customHeight="1" hidden="1">
      <c r="A24" s="451" t="s">
        <v>1228</v>
      </c>
      <c r="B24" s="452"/>
      <c r="C24" s="452"/>
      <c r="D24" s="452"/>
      <c r="E24" s="452"/>
      <c r="F24" s="452"/>
      <c r="G24" s="453"/>
      <c r="H24" s="66"/>
      <c r="I24" s="463"/>
      <c r="J24" s="463"/>
      <c r="K24" s="463"/>
      <c r="L24" s="463"/>
      <c r="M24" s="463"/>
      <c r="N24" s="463"/>
      <c r="O24" s="463"/>
      <c r="P24" s="463"/>
      <c r="Q24" s="463"/>
      <c r="R24" s="463"/>
      <c r="S24" s="463"/>
      <c r="T24" s="463"/>
      <c r="U24" s="463"/>
      <c r="V24" s="463"/>
      <c r="W24" s="463"/>
      <c r="X24" s="463"/>
      <c r="Y24" s="463"/>
      <c r="Z24" s="463"/>
      <c r="AA24" s="463"/>
      <c r="AB24" s="463"/>
      <c r="AC24" s="463"/>
      <c r="AD24" s="463"/>
      <c r="AE24" s="463"/>
      <c r="AF24" s="463"/>
      <c r="AG24" s="463"/>
      <c r="AH24" s="463"/>
      <c r="AI24" s="463"/>
      <c r="AJ24" s="463"/>
      <c r="AK24" s="463"/>
      <c r="AL24" s="463"/>
      <c r="AM24" s="463"/>
      <c r="AN24" s="463"/>
      <c r="AO24" s="463"/>
      <c r="AP24" s="463"/>
      <c r="AQ24" s="463"/>
      <c r="AR24" s="463"/>
      <c r="AS24" s="463"/>
      <c r="AT24" s="463"/>
      <c r="AU24" s="463"/>
      <c r="AV24" s="463"/>
      <c r="AW24" s="463"/>
      <c r="AX24" s="463"/>
      <c r="AY24" s="463"/>
      <c r="AZ24" s="463"/>
      <c r="BA24" s="463"/>
      <c r="BB24" s="463"/>
      <c r="BC24" s="463"/>
      <c r="BD24" s="463"/>
      <c r="BE24" s="463"/>
      <c r="BF24" s="464"/>
      <c r="BG24" s="451"/>
      <c r="BH24" s="452"/>
      <c r="BI24" s="452"/>
      <c r="BJ24" s="452"/>
      <c r="BK24" s="452"/>
      <c r="BL24" s="452"/>
      <c r="BM24" s="452"/>
      <c r="BN24" s="452"/>
      <c r="BO24" s="452"/>
      <c r="BP24" s="452"/>
      <c r="BQ24" s="452"/>
      <c r="BR24" s="452"/>
      <c r="BS24" s="452"/>
      <c r="BT24" s="452"/>
      <c r="BU24" s="453"/>
      <c r="BV24" s="471"/>
      <c r="BW24" s="472"/>
      <c r="BX24" s="472"/>
      <c r="BY24" s="472"/>
      <c r="BZ24" s="472"/>
      <c r="CA24" s="472"/>
      <c r="CB24" s="472"/>
      <c r="CC24" s="472"/>
      <c r="CD24" s="472"/>
      <c r="CE24" s="472"/>
      <c r="CF24" s="472"/>
      <c r="CG24" s="472"/>
      <c r="CH24" s="472"/>
      <c r="CI24" s="472"/>
      <c r="CJ24" s="472"/>
      <c r="CK24" s="473"/>
      <c r="CL24" s="468"/>
      <c r="CM24" s="469"/>
      <c r="CN24" s="469"/>
      <c r="CO24" s="469"/>
      <c r="CP24" s="469"/>
      <c r="CQ24" s="469"/>
      <c r="CR24" s="469"/>
      <c r="CS24" s="469"/>
      <c r="CT24" s="469"/>
      <c r="CU24" s="469"/>
      <c r="CV24" s="469"/>
      <c r="CW24" s="469"/>
      <c r="CX24" s="469"/>
      <c r="CY24" s="469"/>
      <c r="CZ24" s="469"/>
      <c r="DA24" s="470"/>
      <c r="DB24" s="462"/>
      <c r="DC24" s="463"/>
      <c r="DD24" s="463"/>
      <c r="DE24" s="463"/>
      <c r="DF24" s="463"/>
      <c r="DG24" s="463"/>
      <c r="DH24" s="463"/>
      <c r="DI24" s="463"/>
      <c r="DJ24" s="463"/>
      <c r="DK24" s="463"/>
      <c r="DL24" s="463"/>
      <c r="DM24" s="463"/>
      <c r="DN24" s="463"/>
      <c r="DO24" s="463"/>
      <c r="DP24" s="463"/>
      <c r="DQ24" s="463"/>
      <c r="DR24" s="463"/>
      <c r="DS24" s="463"/>
      <c r="DT24" s="463"/>
      <c r="DU24" s="463"/>
      <c r="DV24" s="463"/>
      <c r="DW24" s="463"/>
      <c r="DX24" s="463"/>
      <c r="DY24" s="463"/>
      <c r="DZ24" s="463"/>
      <c r="EA24" s="463"/>
      <c r="EB24" s="463"/>
      <c r="EC24" s="463"/>
      <c r="ED24" s="463"/>
      <c r="EE24" s="463"/>
      <c r="EF24" s="463"/>
      <c r="EG24" s="463"/>
      <c r="EH24" s="463"/>
      <c r="EI24" s="463"/>
      <c r="EJ24" s="463"/>
      <c r="EK24" s="463"/>
      <c r="EL24" s="463"/>
      <c r="EM24" s="463"/>
      <c r="EN24" s="463"/>
      <c r="EO24" s="463"/>
      <c r="EP24" s="463"/>
      <c r="EQ24" s="463"/>
      <c r="ER24" s="463"/>
      <c r="ES24" s="463"/>
      <c r="ET24" s="463"/>
      <c r="EU24" s="463"/>
      <c r="EV24" s="463"/>
      <c r="EW24" s="463"/>
      <c r="EX24" s="463"/>
      <c r="EY24" s="463"/>
      <c r="EZ24" s="463"/>
      <c r="FA24" s="463"/>
      <c r="FB24" s="463"/>
      <c r="FC24" s="463"/>
      <c r="FD24" s="463"/>
      <c r="FE24" s="463"/>
      <c r="FF24" s="463"/>
      <c r="FG24" s="463"/>
      <c r="FH24" s="463"/>
      <c r="FI24" s="463"/>
      <c r="FJ24" s="463"/>
      <c r="FK24" s="464"/>
    </row>
    <row r="25" spans="1:167" s="1" customFormat="1" ht="13.5" customHeight="1" hidden="1">
      <c r="A25" s="451" t="s">
        <v>1229</v>
      </c>
      <c r="B25" s="452"/>
      <c r="C25" s="452"/>
      <c r="D25" s="452"/>
      <c r="E25" s="452"/>
      <c r="F25" s="452"/>
      <c r="G25" s="453"/>
      <c r="H25" s="66"/>
      <c r="I25" s="463"/>
      <c r="J25" s="463"/>
      <c r="K25" s="463"/>
      <c r="L25" s="463"/>
      <c r="M25" s="463"/>
      <c r="N25" s="463"/>
      <c r="O25" s="463"/>
      <c r="P25" s="463"/>
      <c r="Q25" s="463"/>
      <c r="R25" s="463"/>
      <c r="S25" s="463"/>
      <c r="T25" s="463"/>
      <c r="U25" s="463"/>
      <c r="V25" s="463"/>
      <c r="W25" s="463"/>
      <c r="X25" s="463"/>
      <c r="Y25" s="463"/>
      <c r="Z25" s="463"/>
      <c r="AA25" s="463"/>
      <c r="AB25" s="463"/>
      <c r="AC25" s="463"/>
      <c r="AD25" s="463"/>
      <c r="AE25" s="463"/>
      <c r="AF25" s="463"/>
      <c r="AG25" s="463"/>
      <c r="AH25" s="463"/>
      <c r="AI25" s="463"/>
      <c r="AJ25" s="463"/>
      <c r="AK25" s="463"/>
      <c r="AL25" s="463"/>
      <c r="AM25" s="463"/>
      <c r="AN25" s="463"/>
      <c r="AO25" s="463"/>
      <c r="AP25" s="463"/>
      <c r="AQ25" s="463"/>
      <c r="AR25" s="463"/>
      <c r="AS25" s="463"/>
      <c r="AT25" s="463"/>
      <c r="AU25" s="463"/>
      <c r="AV25" s="463"/>
      <c r="AW25" s="463"/>
      <c r="AX25" s="463"/>
      <c r="AY25" s="463"/>
      <c r="AZ25" s="463"/>
      <c r="BA25" s="463"/>
      <c r="BB25" s="463"/>
      <c r="BC25" s="463"/>
      <c r="BD25" s="463"/>
      <c r="BE25" s="463"/>
      <c r="BF25" s="464"/>
      <c r="BG25" s="451"/>
      <c r="BH25" s="452"/>
      <c r="BI25" s="452"/>
      <c r="BJ25" s="452"/>
      <c r="BK25" s="452"/>
      <c r="BL25" s="452"/>
      <c r="BM25" s="452"/>
      <c r="BN25" s="452"/>
      <c r="BO25" s="452"/>
      <c r="BP25" s="452"/>
      <c r="BQ25" s="452"/>
      <c r="BR25" s="452"/>
      <c r="BS25" s="452"/>
      <c r="BT25" s="452"/>
      <c r="BU25" s="453"/>
      <c r="BV25" s="471"/>
      <c r="BW25" s="472"/>
      <c r="BX25" s="472"/>
      <c r="BY25" s="472"/>
      <c r="BZ25" s="472"/>
      <c r="CA25" s="472"/>
      <c r="CB25" s="472"/>
      <c r="CC25" s="472"/>
      <c r="CD25" s="472"/>
      <c r="CE25" s="472"/>
      <c r="CF25" s="472"/>
      <c r="CG25" s="472"/>
      <c r="CH25" s="472"/>
      <c r="CI25" s="472"/>
      <c r="CJ25" s="472"/>
      <c r="CK25" s="473"/>
      <c r="CL25" s="468"/>
      <c r="CM25" s="469"/>
      <c r="CN25" s="469"/>
      <c r="CO25" s="469"/>
      <c r="CP25" s="469"/>
      <c r="CQ25" s="469"/>
      <c r="CR25" s="469"/>
      <c r="CS25" s="469"/>
      <c r="CT25" s="469"/>
      <c r="CU25" s="469"/>
      <c r="CV25" s="469"/>
      <c r="CW25" s="469"/>
      <c r="CX25" s="469"/>
      <c r="CY25" s="469"/>
      <c r="CZ25" s="469"/>
      <c r="DA25" s="470"/>
      <c r="DB25" s="462"/>
      <c r="DC25" s="463"/>
      <c r="DD25" s="463"/>
      <c r="DE25" s="463"/>
      <c r="DF25" s="463"/>
      <c r="DG25" s="463"/>
      <c r="DH25" s="463"/>
      <c r="DI25" s="463"/>
      <c r="DJ25" s="463"/>
      <c r="DK25" s="463"/>
      <c r="DL25" s="463"/>
      <c r="DM25" s="463"/>
      <c r="DN25" s="463"/>
      <c r="DO25" s="463"/>
      <c r="DP25" s="463"/>
      <c r="DQ25" s="463"/>
      <c r="DR25" s="463"/>
      <c r="DS25" s="463"/>
      <c r="DT25" s="463"/>
      <c r="DU25" s="463"/>
      <c r="DV25" s="463"/>
      <c r="DW25" s="463"/>
      <c r="DX25" s="463"/>
      <c r="DY25" s="463"/>
      <c r="DZ25" s="463"/>
      <c r="EA25" s="463"/>
      <c r="EB25" s="463"/>
      <c r="EC25" s="463"/>
      <c r="ED25" s="463"/>
      <c r="EE25" s="463"/>
      <c r="EF25" s="463"/>
      <c r="EG25" s="463"/>
      <c r="EH25" s="463"/>
      <c r="EI25" s="463"/>
      <c r="EJ25" s="463"/>
      <c r="EK25" s="463"/>
      <c r="EL25" s="463"/>
      <c r="EM25" s="463"/>
      <c r="EN25" s="463"/>
      <c r="EO25" s="463"/>
      <c r="EP25" s="463"/>
      <c r="EQ25" s="463"/>
      <c r="ER25" s="463"/>
      <c r="ES25" s="463"/>
      <c r="ET25" s="463"/>
      <c r="EU25" s="463"/>
      <c r="EV25" s="463"/>
      <c r="EW25" s="463"/>
      <c r="EX25" s="463"/>
      <c r="EY25" s="463"/>
      <c r="EZ25" s="463"/>
      <c r="FA25" s="463"/>
      <c r="FB25" s="463"/>
      <c r="FC25" s="463"/>
      <c r="FD25" s="463"/>
      <c r="FE25" s="463"/>
      <c r="FF25" s="463"/>
      <c r="FG25" s="463"/>
      <c r="FH25" s="463"/>
      <c r="FI25" s="463"/>
      <c r="FJ25" s="463"/>
      <c r="FK25" s="464"/>
    </row>
    <row r="26" spans="1:167" s="1" customFormat="1" ht="13.5" customHeight="1">
      <c r="A26" s="451" t="s">
        <v>449</v>
      </c>
      <c r="B26" s="452"/>
      <c r="C26" s="452"/>
      <c r="D26" s="452"/>
      <c r="E26" s="452"/>
      <c r="F26" s="452"/>
      <c r="G26" s="453"/>
      <c r="H26" s="66"/>
      <c r="I26" s="463" t="s">
        <v>215</v>
      </c>
      <c r="J26" s="463"/>
      <c r="K26" s="463"/>
      <c r="L26" s="463"/>
      <c r="M26" s="463"/>
      <c r="N26" s="463"/>
      <c r="O26" s="463"/>
      <c r="P26" s="463"/>
      <c r="Q26" s="463"/>
      <c r="R26" s="463"/>
      <c r="S26" s="463"/>
      <c r="T26" s="463"/>
      <c r="U26" s="463"/>
      <c r="V26" s="463"/>
      <c r="W26" s="463"/>
      <c r="X26" s="463"/>
      <c r="Y26" s="463"/>
      <c r="Z26" s="463"/>
      <c r="AA26" s="463"/>
      <c r="AB26" s="463"/>
      <c r="AC26" s="463"/>
      <c r="AD26" s="463"/>
      <c r="AE26" s="463"/>
      <c r="AF26" s="463"/>
      <c r="AG26" s="463"/>
      <c r="AH26" s="463"/>
      <c r="AI26" s="463"/>
      <c r="AJ26" s="463"/>
      <c r="AK26" s="463"/>
      <c r="AL26" s="463"/>
      <c r="AM26" s="463"/>
      <c r="AN26" s="463"/>
      <c r="AO26" s="463"/>
      <c r="AP26" s="463"/>
      <c r="AQ26" s="463"/>
      <c r="AR26" s="463"/>
      <c r="AS26" s="463"/>
      <c r="AT26" s="463"/>
      <c r="AU26" s="463"/>
      <c r="AV26" s="463"/>
      <c r="AW26" s="463"/>
      <c r="AX26" s="463"/>
      <c r="AY26" s="463"/>
      <c r="AZ26" s="463"/>
      <c r="BA26" s="463"/>
      <c r="BB26" s="463"/>
      <c r="BC26" s="463"/>
      <c r="BD26" s="463"/>
      <c r="BE26" s="463"/>
      <c r="BF26" s="464"/>
      <c r="BG26" s="451" t="s">
        <v>214</v>
      </c>
      <c r="BH26" s="452"/>
      <c r="BI26" s="452"/>
      <c r="BJ26" s="452"/>
      <c r="BK26" s="452"/>
      <c r="BL26" s="452"/>
      <c r="BM26" s="452"/>
      <c r="BN26" s="452"/>
      <c r="BO26" s="452"/>
      <c r="BP26" s="452"/>
      <c r="BQ26" s="452"/>
      <c r="BR26" s="452"/>
      <c r="BS26" s="452"/>
      <c r="BT26" s="452"/>
      <c r="BU26" s="453"/>
      <c r="BV26" s="471"/>
      <c r="BW26" s="472"/>
      <c r="BX26" s="472"/>
      <c r="BY26" s="472"/>
      <c r="BZ26" s="472"/>
      <c r="CA26" s="472"/>
      <c r="CB26" s="472"/>
      <c r="CC26" s="472"/>
      <c r="CD26" s="472"/>
      <c r="CE26" s="472"/>
      <c r="CF26" s="472"/>
      <c r="CG26" s="472"/>
      <c r="CH26" s="472"/>
      <c r="CI26" s="472"/>
      <c r="CJ26" s="472"/>
      <c r="CK26" s="473"/>
      <c r="CL26" s="468"/>
      <c r="CM26" s="469"/>
      <c r="CN26" s="469"/>
      <c r="CO26" s="469"/>
      <c r="CP26" s="469"/>
      <c r="CQ26" s="469"/>
      <c r="CR26" s="469"/>
      <c r="CS26" s="469"/>
      <c r="CT26" s="469"/>
      <c r="CU26" s="469"/>
      <c r="CV26" s="469"/>
      <c r="CW26" s="469"/>
      <c r="CX26" s="469"/>
      <c r="CY26" s="469"/>
      <c r="CZ26" s="469"/>
      <c r="DA26" s="470"/>
      <c r="DB26" s="462"/>
      <c r="DC26" s="463"/>
      <c r="DD26" s="463"/>
      <c r="DE26" s="463"/>
      <c r="DF26" s="463"/>
      <c r="DG26" s="463"/>
      <c r="DH26" s="463"/>
      <c r="DI26" s="463"/>
      <c r="DJ26" s="463"/>
      <c r="DK26" s="463"/>
      <c r="DL26" s="463"/>
      <c r="DM26" s="463"/>
      <c r="DN26" s="463"/>
      <c r="DO26" s="463"/>
      <c r="DP26" s="463"/>
      <c r="DQ26" s="463"/>
      <c r="DR26" s="463"/>
      <c r="DS26" s="463"/>
      <c r="DT26" s="463"/>
      <c r="DU26" s="463"/>
      <c r="DV26" s="463"/>
      <c r="DW26" s="463"/>
      <c r="DX26" s="463"/>
      <c r="DY26" s="463"/>
      <c r="DZ26" s="463"/>
      <c r="EA26" s="463"/>
      <c r="EB26" s="463"/>
      <c r="EC26" s="463"/>
      <c r="ED26" s="463"/>
      <c r="EE26" s="463"/>
      <c r="EF26" s="463"/>
      <c r="EG26" s="463"/>
      <c r="EH26" s="463"/>
      <c r="EI26" s="463"/>
      <c r="EJ26" s="463"/>
      <c r="EK26" s="463"/>
      <c r="EL26" s="463"/>
      <c r="EM26" s="463"/>
      <c r="EN26" s="463"/>
      <c r="EO26" s="463"/>
      <c r="EP26" s="463"/>
      <c r="EQ26" s="463"/>
      <c r="ER26" s="463"/>
      <c r="ES26" s="463"/>
      <c r="ET26" s="463"/>
      <c r="EU26" s="463"/>
      <c r="EV26" s="463"/>
      <c r="EW26" s="463"/>
      <c r="EX26" s="463"/>
      <c r="EY26" s="463"/>
      <c r="EZ26" s="463"/>
      <c r="FA26" s="463"/>
      <c r="FB26" s="463"/>
      <c r="FC26" s="463"/>
      <c r="FD26" s="463"/>
      <c r="FE26" s="463"/>
      <c r="FF26" s="463"/>
      <c r="FG26" s="463"/>
      <c r="FH26" s="463"/>
      <c r="FI26" s="463"/>
      <c r="FJ26" s="463"/>
      <c r="FK26" s="464"/>
    </row>
    <row r="27" spans="1:167" s="1" customFormat="1" ht="13.5" customHeight="1">
      <c r="A27" s="451" t="s">
        <v>769</v>
      </c>
      <c r="B27" s="452"/>
      <c r="C27" s="452"/>
      <c r="D27" s="452"/>
      <c r="E27" s="452"/>
      <c r="F27" s="452"/>
      <c r="G27" s="453"/>
      <c r="H27" s="66"/>
      <c r="I27" s="463"/>
      <c r="J27" s="463"/>
      <c r="K27" s="463"/>
      <c r="L27" s="463"/>
      <c r="M27" s="463"/>
      <c r="N27" s="463"/>
      <c r="O27" s="463"/>
      <c r="P27" s="463"/>
      <c r="Q27" s="463"/>
      <c r="R27" s="463"/>
      <c r="S27" s="463"/>
      <c r="T27" s="463"/>
      <c r="U27" s="463"/>
      <c r="V27" s="463"/>
      <c r="W27" s="463"/>
      <c r="X27" s="463"/>
      <c r="Y27" s="463"/>
      <c r="Z27" s="463"/>
      <c r="AA27" s="463"/>
      <c r="AB27" s="463"/>
      <c r="AC27" s="463"/>
      <c r="AD27" s="463"/>
      <c r="AE27" s="463"/>
      <c r="AF27" s="463"/>
      <c r="AG27" s="463"/>
      <c r="AH27" s="463"/>
      <c r="AI27" s="463"/>
      <c r="AJ27" s="463"/>
      <c r="AK27" s="463"/>
      <c r="AL27" s="463"/>
      <c r="AM27" s="463"/>
      <c r="AN27" s="463"/>
      <c r="AO27" s="463"/>
      <c r="AP27" s="463"/>
      <c r="AQ27" s="463"/>
      <c r="AR27" s="463"/>
      <c r="AS27" s="463"/>
      <c r="AT27" s="463"/>
      <c r="AU27" s="463"/>
      <c r="AV27" s="463"/>
      <c r="AW27" s="463"/>
      <c r="AX27" s="463"/>
      <c r="AY27" s="463"/>
      <c r="AZ27" s="463"/>
      <c r="BA27" s="463"/>
      <c r="BB27" s="463"/>
      <c r="BC27" s="463"/>
      <c r="BD27" s="463"/>
      <c r="BE27" s="463"/>
      <c r="BF27" s="464"/>
      <c r="BG27" s="451"/>
      <c r="BH27" s="452"/>
      <c r="BI27" s="452"/>
      <c r="BJ27" s="452"/>
      <c r="BK27" s="452"/>
      <c r="BL27" s="452"/>
      <c r="BM27" s="452"/>
      <c r="BN27" s="452"/>
      <c r="BO27" s="452"/>
      <c r="BP27" s="452"/>
      <c r="BQ27" s="452"/>
      <c r="BR27" s="452"/>
      <c r="BS27" s="452"/>
      <c r="BT27" s="452"/>
      <c r="BU27" s="453"/>
      <c r="BV27" s="471"/>
      <c r="BW27" s="472"/>
      <c r="BX27" s="472"/>
      <c r="BY27" s="472"/>
      <c r="BZ27" s="472"/>
      <c r="CA27" s="472"/>
      <c r="CB27" s="472"/>
      <c r="CC27" s="472"/>
      <c r="CD27" s="472"/>
      <c r="CE27" s="472"/>
      <c r="CF27" s="472"/>
      <c r="CG27" s="472"/>
      <c r="CH27" s="472"/>
      <c r="CI27" s="472"/>
      <c r="CJ27" s="472"/>
      <c r="CK27" s="473"/>
      <c r="CL27" s="468"/>
      <c r="CM27" s="469"/>
      <c r="CN27" s="469"/>
      <c r="CO27" s="469"/>
      <c r="CP27" s="469"/>
      <c r="CQ27" s="469"/>
      <c r="CR27" s="469"/>
      <c r="CS27" s="469"/>
      <c r="CT27" s="469"/>
      <c r="CU27" s="469"/>
      <c r="CV27" s="469"/>
      <c r="CW27" s="469"/>
      <c r="CX27" s="469"/>
      <c r="CY27" s="469"/>
      <c r="CZ27" s="469"/>
      <c r="DA27" s="470"/>
      <c r="DB27" s="462"/>
      <c r="DC27" s="463"/>
      <c r="DD27" s="463"/>
      <c r="DE27" s="463"/>
      <c r="DF27" s="463"/>
      <c r="DG27" s="463"/>
      <c r="DH27" s="463"/>
      <c r="DI27" s="463"/>
      <c r="DJ27" s="463"/>
      <c r="DK27" s="463"/>
      <c r="DL27" s="463"/>
      <c r="DM27" s="463"/>
      <c r="DN27" s="463"/>
      <c r="DO27" s="463"/>
      <c r="DP27" s="463"/>
      <c r="DQ27" s="463"/>
      <c r="DR27" s="463"/>
      <c r="DS27" s="463"/>
      <c r="DT27" s="463"/>
      <c r="DU27" s="463"/>
      <c r="DV27" s="463"/>
      <c r="DW27" s="463"/>
      <c r="DX27" s="463"/>
      <c r="DY27" s="463"/>
      <c r="DZ27" s="463"/>
      <c r="EA27" s="463"/>
      <c r="EB27" s="463"/>
      <c r="EC27" s="463"/>
      <c r="ED27" s="463"/>
      <c r="EE27" s="463"/>
      <c r="EF27" s="463"/>
      <c r="EG27" s="463"/>
      <c r="EH27" s="463"/>
      <c r="EI27" s="463"/>
      <c r="EJ27" s="463"/>
      <c r="EK27" s="463"/>
      <c r="EL27" s="463"/>
      <c r="EM27" s="463"/>
      <c r="EN27" s="463"/>
      <c r="EO27" s="463"/>
      <c r="EP27" s="463"/>
      <c r="EQ27" s="463"/>
      <c r="ER27" s="463"/>
      <c r="ES27" s="463"/>
      <c r="ET27" s="463"/>
      <c r="EU27" s="463"/>
      <c r="EV27" s="463"/>
      <c r="EW27" s="463"/>
      <c r="EX27" s="463"/>
      <c r="EY27" s="463"/>
      <c r="EZ27" s="463"/>
      <c r="FA27" s="463"/>
      <c r="FB27" s="463"/>
      <c r="FC27" s="463"/>
      <c r="FD27" s="463"/>
      <c r="FE27" s="463"/>
      <c r="FF27" s="463"/>
      <c r="FG27" s="463"/>
      <c r="FH27" s="463"/>
      <c r="FI27" s="463"/>
      <c r="FJ27" s="463"/>
      <c r="FK27" s="464"/>
    </row>
    <row r="28" spans="1:167" s="1" customFormat="1" ht="13.5" customHeight="1" hidden="1">
      <c r="A28" s="451" t="s">
        <v>770</v>
      </c>
      <c r="B28" s="452"/>
      <c r="C28" s="452"/>
      <c r="D28" s="452"/>
      <c r="E28" s="452"/>
      <c r="F28" s="452"/>
      <c r="G28" s="453"/>
      <c r="H28" s="66"/>
      <c r="I28" s="463"/>
      <c r="J28" s="463"/>
      <c r="K28" s="463"/>
      <c r="L28" s="463"/>
      <c r="M28" s="463"/>
      <c r="N28" s="463"/>
      <c r="O28" s="463"/>
      <c r="P28" s="463"/>
      <c r="Q28" s="463"/>
      <c r="R28" s="463"/>
      <c r="S28" s="463"/>
      <c r="T28" s="463"/>
      <c r="U28" s="463"/>
      <c r="V28" s="463"/>
      <c r="W28" s="463"/>
      <c r="X28" s="463"/>
      <c r="Y28" s="463"/>
      <c r="Z28" s="463"/>
      <c r="AA28" s="463"/>
      <c r="AB28" s="463"/>
      <c r="AC28" s="463"/>
      <c r="AD28" s="463"/>
      <c r="AE28" s="463"/>
      <c r="AF28" s="463"/>
      <c r="AG28" s="463"/>
      <c r="AH28" s="463"/>
      <c r="AI28" s="463"/>
      <c r="AJ28" s="463"/>
      <c r="AK28" s="463"/>
      <c r="AL28" s="463"/>
      <c r="AM28" s="463"/>
      <c r="AN28" s="463"/>
      <c r="AO28" s="463"/>
      <c r="AP28" s="463"/>
      <c r="AQ28" s="463"/>
      <c r="AR28" s="463"/>
      <c r="AS28" s="463"/>
      <c r="AT28" s="463"/>
      <c r="AU28" s="463"/>
      <c r="AV28" s="463"/>
      <c r="AW28" s="463"/>
      <c r="AX28" s="463"/>
      <c r="AY28" s="463"/>
      <c r="AZ28" s="463"/>
      <c r="BA28" s="463"/>
      <c r="BB28" s="463"/>
      <c r="BC28" s="463"/>
      <c r="BD28" s="463"/>
      <c r="BE28" s="463"/>
      <c r="BF28" s="464"/>
      <c r="BG28" s="451"/>
      <c r="BH28" s="452"/>
      <c r="BI28" s="452"/>
      <c r="BJ28" s="452"/>
      <c r="BK28" s="452"/>
      <c r="BL28" s="452"/>
      <c r="BM28" s="452"/>
      <c r="BN28" s="452"/>
      <c r="BO28" s="452"/>
      <c r="BP28" s="452"/>
      <c r="BQ28" s="452"/>
      <c r="BR28" s="452"/>
      <c r="BS28" s="452"/>
      <c r="BT28" s="452"/>
      <c r="BU28" s="453"/>
      <c r="BV28" s="471"/>
      <c r="BW28" s="472"/>
      <c r="BX28" s="472"/>
      <c r="BY28" s="472"/>
      <c r="BZ28" s="472"/>
      <c r="CA28" s="472"/>
      <c r="CB28" s="472"/>
      <c r="CC28" s="472"/>
      <c r="CD28" s="472"/>
      <c r="CE28" s="472"/>
      <c r="CF28" s="472"/>
      <c r="CG28" s="472"/>
      <c r="CH28" s="472"/>
      <c r="CI28" s="472"/>
      <c r="CJ28" s="472"/>
      <c r="CK28" s="473"/>
      <c r="CL28" s="468"/>
      <c r="CM28" s="469"/>
      <c r="CN28" s="469"/>
      <c r="CO28" s="469"/>
      <c r="CP28" s="469"/>
      <c r="CQ28" s="469"/>
      <c r="CR28" s="469"/>
      <c r="CS28" s="469"/>
      <c r="CT28" s="469"/>
      <c r="CU28" s="469"/>
      <c r="CV28" s="469"/>
      <c r="CW28" s="469"/>
      <c r="CX28" s="469"/>
      <c r="CY28" s="469"/>
      <c r="CZ28" s="469"/>
      <c r="DA28" s="470"/>
      <c r="DB28" s="462"/>
      <c r="DC28" s="463"/>
      <c r="DD28" s="463"/>
      <c r="DE28" s="463"/>
      <c r="DF28" s="463"/>
      <c r="DG28" s="463"/>
      <c r="DH28" s="463"/>
      <c r="DI28" s="463"/>
      <c r="DJ28" s="463"/>
      <c r="DK28" s="463"/>
      <c r="DL28" s="463"/>
      <c r="DM28" s="463"/>
      <c r="DN28" s="463"/>
      <c r="DO28" s="463"/>
      <c r="DP28" s="463"/>
      <c r="DQ28" s="463"/>
      <c r="DR28" s="463"/>
      <c r="DS28" s="463"/>
      <c r="DT28" s="463"/>
      <c r="DU28" s="463"/>
      <c r="DV28" s="463"/>
      <c r="DW28" s="463"/>
      <c r="DX28" s="463"/>
      <c r="DY28" s="463"/>
      <c r="DZ28" s="463"/>
      <c r="EA28" s="463"/>
      <c r="EB28" s="463"/>
      <c r="EC28" s="463"/>
      <c r="ED28" s="463"/>
      <c r="EE28" s="463"/>
      <c r="EF28" s="463"/>
      <c r="EG28" s="463"/>
      <c r="EH28" s="463"/>
      <c r="EI28" s="463"/>
      <c r="EJ28" s="463"/>
      <c r="EK28" s="463"/>
      <c r="EL28" s="463"/>
      <c r="EM28" s="463"/>
      <c r="EN28" s="463"/>
      <c r="EO28" s="463"/>
      <c r="EP28" s="463"/>
      <c r="EQ28" s="463"/>
      <c r="ER28" s="463"/>
      <c r="ES28" s="463"/>
      <c r="ET28" s="463"/>
      <c r="EU28" s="463"/>
      <c r="EV28" s="463"/>
      <c r="EW28" s="463"/>
      <c r="EX28" s="463"/>
      <c r="EY28" s="463"/>
      <c r="EZ28" s="463"/>
      <c r="FA28" s="463"/>
      <c r="FB28" s="463"/>
      <c r="FC28" s="463"/>
      <c r="FD28" s="463"/>
      <c r="FE28" s="463"/>
      <c r="FF28" s="463"/>
      <c r="FG28" s="463"/>
      <c r="FH28" s="463"/>
      <c r="FI28" s="463"/>
      <c r="FJ28" s="463"/>
      <c r="FK28" s="464"/>
    </row>
    <row r="29" spans="1:167" s="1" customFormat="1" ht="13.5" customHeight="1" hidden="1">
      <c r="A29" s="451" t="s">
        <v>771</v>
      </c>
      <c r="B29" s="452"/>
      <c r="C29" s="452"/>
      <c r="D29" s="452"/>
      <c r="E29" s="452"/>
      <c r="F29" s="452"/>
      <c r="G29" s="453"/>
      <c r="H29" s="66"/>
      <c r="I29" s="463"/>
      <c r="J29" s="463"/>
      <c r="K29" s="463"/>
      <c r="L29" s="463"/>
      <c r="M29" s="463"/>
      <c r="N29" s="463"/>
      <c r="O29" s="463"/>
      <c r="P29" s="463"/>
      <c r="Q29" s="463"/>
      <c r="R29" s="463"/>
      <c r="S29" s="463"/>
      <c r="T29" s="463"/>
      <c r="U29" s="463"/>
      <c r="V29" s="463"/>
      <c r="W29" s="463"/>
      <c r="X29" s="463"/>
      <c r="Y29" s="463"/>
      <c r="Z29" s="463"/>
      <c r="AA29" s="463"/>
      <c r="AB29" s="463"/>
      <c r="AC29" s="463"/>
      <c r="AD29" s="463"/>
      <c r="AE29" s="463"/>
      <c r="AF29" s="463"/>
      <c r="AG29" s="463"/>
      <c r="AH29" s="463"/>
      <c r="AI29" s="463"/>
      <c r="AJ29" s="463"/>
      <c r="AK29" s="463"/>
      <c r="AL29" s="463"/>
      <c r="AM29" s="463"/>
      <c r="AN29" s="463"/>
      <c r="AO29" s="463"/>
      <c r="AP29" s="463"/>
      <c r="AQ29" s="463"/>
      <c r="AR29" s="463"/>
      <c r="AS29" s="463"/>
      <c r="AT29" s="463"/>
      <c r="AU29" s="463"/>
      <c r="AV29" s="463"/>
      <c r="AW29" s="463"/>
      <c r="AX29" s="463"/>
      <c r="AY29" s="463"/>
      <c r="AZ29" s="463"/>
      <c r="BA29" s="463"/>
      <c r="BB29" s="463"/>
      <c r="BC29" s="463"/>
      <c r="BD29" s="463"/>
      <c r="BE29" s="463"/>
      <c r="BF29" s="464"/>
      <c r="BG29" s="451"/>
      <c r="BH29" s="452"/>
      <c r="BI29" s="452"/>
      <c r="BJ29" s="452"/>
      <c r="BK29" s="452"/>
      <c r="BL29" s="452"/>
      <c r="BM29" s="452"/>
      <c r="BN29" s="452"/>
      <c r="BO29" s="452"/>
      <c r="BP29" s="452"/>
      <c r="BQ29" s="452"/>
      <c r="BR29" s="452"/>
      <c r="BS29" s="452"/>
      <c r="BT29" s="452"/>
      <c r="BU29" s="453"/>
      <c r="BV29" s="471"/>
      <c r="BW29" s="472"/>
      <c r="BX29" s="472"/>
      <c r="BY29" s="472"/>
      <c r="BZ29" s="472"/>
      <c r="CA29" s="472"/>
      <c r="CB29" s="472"/>
      <c r="CC29" s="472"/>
      <c r="CD29" s="472"/>
      <c r="CE29" s="472"/>
      <c r="CF29" s="472"/>
      <c r="CG29" s="472"/>
      <c r="CH29" s="472"/>
      <c r="CI29" s="472"/>
      <c r="CJ29" s="472"/>
      <c r="CK29" s="473"/>
      <c r="CL29" s="468"/>
      <c r="CM29" s="469"/>
      <c r="CN29" s="469"/>
      <c r="CO29" s="469"/>
      <c r="CP29" s="469"/>
      <c r="CQ29" s="469"/>
      <c r="CR29" s="469"/>
      <c r="CS29" s="469"/>
      <c r="CT29" s="469"/>
      <c r="CU29" s="469"/>
      <c r="CV29" s="469"/>
      <c r="CW29" s="469"/>
      <c r="CX29" s="469"/>
      <c r="CY29" s="469"/>
      <c r="CZ29" s="469"/>
      <c r="DA29" s="470"/>
      <c r="DB29" s="462"/>
      <c r="DC29" s="463"/>
      <c r="DD29" s="463"/>
      <c r="DE29" s="463"/>
      <c r="DF29" s="463"/>
      <c r="DG29" s="463"/>
      <c r="DH29" s="463"/>
      <c r="DI29" s="463"/>
      <c r="DJ29" s="463"/>
      <c r="DK29" s="463"/>
      <c r="DL29" s="463"/>
      <c r="DM29" s="463"/>
      <c r="DN29" s="463"/>
      <c r="DO29" s="463"/>
      <c r="DP29" s="463"/>
      <c r="DQ29" s="463"/>
      <c r="DR29" s="463"/>
      <c r="DS29" s="463"/>
      <c r="DT29" s="463"/>
      <c r="DU29" s="463"/>
      <c r="DV29" s="463"/>
      <c r="DW29" s="463"/>
      <c r="DX29" s="463"/>
      <c r="DY29" s="463"/>
      <c r="DZ29" s="463"/>
      <c r="EA29" s="463"/>
      <c r="EB29" s="463"/>
      <c r="EC29" s="463"/>
      <c r="ED29" s="463"/>
      <c r="EE29" s="463"/>
      <c r="EF29" s="463"/>
      <c r="EG29" s="463"/>
      <c r="EH29" s="463"/>
      <c r="EI29" s="463"/>
      <c r="EJ29" s="463"/>
      <c r="EK29" s="463"/>
      <c r="EL29" s="463"/>
      <c r="EM29" s="463"/>
      <c r="EN29" s="463"/>
      <c r="EO29" s="463"/>
      <c r="EP29" s="463"/>
      <c r="EQ29" s="463"/>
      <c r="ER29" s="463"/>
      <c r="ES29" s="463"/>
      <c r="ET29" s="463"/>
      <c r="EU29" s="463"/>
      <c r="EV29" s="463"/>
      <c r="EW29" s="463"/>
      <c r="EX29" s="463"/>
      <c r="EY29" s="463"/>
      <c r="EZ29" s="463"/>
      <c r="FA29" s="463"/>
      <c r="FB29" s="463"/>
      <c r="FC29" s="463"/>
      <c r="FD29" s="463"/>
      <c r="FE29" s="463"/>
      <c r="FF29" s="463"/>
      <c r="FG29" s="463"/>
      <c r="FH29" s="463"/>
      <c r="FI29" s="463"/>
      <c r="FJ29" s="463"/>
      <c r="FK29" s="464"/>
    </row>
    <row r="30" spans="1:167" s="1" customFormat="1" ht="13.5" customHeight="1">
      <c r="A30" s="451" t="s">
        <v>216</v>
      </c>
      <c r="B30" s="452"/>
      <c r="C30" s="452"/>
      <c r="D30" s="452"/>
      <c r="E30" s="452"/>
      <c r="F30" s="452"/>
      <c r="G30" s="453"/>
      <c r="H30" s="66"/>
      <c r="I30" s="463" t="s">
        <v>772</v>
      </c>
      <c r="J30" s="463"/>
      <c r="K30" s="463"/>
      <c r="L30" s="463"/>
      <c r="M30" s="463"/>
      <c r="N30" s="463"/>
      <c r="O30" s="463"/>
      <c r="P30" s="463"/>
      <c r="Q30" s="463"/>
      <c r="R30" s="463"/>
      <c r="S30" s="463"/>
      <c r="T30" s="463"/>
      <c r="U30" s="463"/>
      <c r="V30" s="463"/>
      <c r="W30" s="463"/>
      <c r="X30" s="463"/>
      <c r="Y30" s="463"/>
      <c r="Z30" s="463"/>
      <c r="AA30" s="463"/>
      <c r="AB30" s="463"/>
      <c r="AC30" s="463"/>
      <c r="AD30" s="463"/>
      <c r="AE30" s="463"/>
      <c r="AF30" s="463"/>
      <c r="AG30" s="463"/>
      <c r="AH30" s="463"/>
      <c r="AI30" s="463"/>
      <c r="AJ30" s="463"/>
      <c r="AK30" s="463"/>
      <c r="AL30" s="463"/>
      <c r="AM30" s="463"/>
      <c r="AN30" s="463"/>
      <c r="AO30" s="463"/>
      <c r="AP30" s="463"/>
      <c r="AQ30" s="463"/>
      <c r="AR30" s="463"/>
      <c r="AS30" s="463"/>
      <c r="AT30" s="463"/>
      <c r="AU30" s="463"/>
      <c r="AV30" s="463"/>
      <c r="AW30" s="463"/>
      <c r="AX30" s="463"/>
      <c r="AY30" s="463"/>
      <c r="AZ30" s="463"/>
      <c r="BA30" s="463"/>
      <c r="BB30" s="463"/>
      <c r="BC30" s="463"/>
      <c r="BD30" s="463"/>
      <c r="BE30" s="463"/>
      <c r="BF30" s="464"/>
      <c r="BG30" s="451" t="s">
        <v>218</v>
      </c>
      <c r="BH30" s="452"/>
      <c r="BI30" s="452"/>
      <c r="BJ30" s="452"/>
      <c r="BK30" s="452"/>
      <c r="BL30" s="452"/>
      <c r="BM30" s="452"/>
      <c r="BN30" s="452"/>
      <c r="BO30" s="452"/>
      <c r="BP30" s="452"/>
      <c r="BQ30" s="452"/>
      <c r="BR30" s="452"/>
      <c r="BS30" s="452"/>
      <c r="BT30" s="452"/>
      <c r="BU30" s="453"/>
      <c r="BV30" s="471"/>
      <c r="BW30" s="472"/>
      <c r="BX30" s="472"/>
      <c r="BY30" s="472"/>
      <c r="BZ30" s="472"/>
      <c r="CA30" s="472"/>
      <c r="CB30" s="472"/>
      <c r="CC30" s="472"/>
      <c r="CD30" s="472"/>
      <c r="CE30" s="472"/>
      <c r="CF30" s="472"/>
      <c r="CG30" s="472"/>
      <c r="CH30" s="472"/>
      <c r="CI30" s="472"/>
      <c r="CJ30" s="472"/>
      <c r="CK30" s="473"/>
      <c r="CL30" s="468"/>
      <c r="CM30" s="469"/>
      <c r="CN30" s="469"/>
      <c r="CO30" s="469"/>
      <c r="CP30" s="469"/>
      <c r="CQ30" s="469"/>
      <c r="CR30" s="469"/>
      <c r="CS30" s="469"/>
      <c r="CT30" s="469"/>
      <c r="CU30" s="469"/>
      <c r="CV30" s="469"/>
      <c r="CW30" s="469"/>
      <c r="CX30" s="469"/>
      <c r="CY30" s="469"/>
      <c r="CZ30" s="469"/>
      <c r="DA30" s="470"/>
      <c r="DB30" s="462"/>
      <c r="DC30" s="463"/>
      <c r="DD30" s="463"/>
      <c r="DE30" s="463"/>
      <c r="DF30" s="463"/>
      <c r="DG30" s="463"/>
      <c r="DH30" s="463"/>
      <c r="DI30" s="463"/>
      <c r="DJ30" s="463"/>
      <c r="DK30" s="463"/>
      <c r="DL30" s="463"/>
      <c r="DM30" s="463"/>
      <c r="DN30" s="463"/>
      <c r="DO30" s="463"/>
      <c r="DP30" s="463"/>
      <c r="DQ30" s="463"/>
      <c r="DR30" s="463"/>
      <c r="DS30" s="463"/>
      <c r="DT30" s="463"/>
      <c r="DU30" s="463"/>
      <c r="DV30" s="463"/>
      <c r="DW30" s="463"/>
      <c r="DX30" s="463"/>
      <c r="DY30" s="463"/>
      <c r="DZ30" s="463"/>
      <c r="EA30" s="463"/>
      <c r="EB30" s="463"/>
      <c r="EC30" s="463"/>
      <c r="ED30" s="463"/>
      <c r="EE30" s="463"/>
      <c r="EF30" s="463"/>
      <c r="EG30" s="463"/>
      <c r="EH30" s="463"/>
      <c r="EI30" s="463"/>
      <c r="EJ30" s="463"/>
      <c r="EK30" s="463"/>
      <c r="EL30" s="463"/>
      <c r="EM30" s="463"/>
      <c r="EN30" s="463"/>
      <c r="EO30" s="463"/>
      <c r="EP30" s="463"/>
      <c r="EQ30" s="463"/>
      <c r="ER30" s="463"/>
      <c r="ES30" s="463"/>
      <c r="ET30" s="463"/>
      <c r="EU30" s="463"/>
      <c r="EV30" s="463"/>
      <c r="EW30" s="463"/>
      <c r="EX30" s="463"/>
      <c r="EY30" s="463"/>
      <c r="EZ30" s="463"/>
      <c r="FA30" s="463"/>
      <c r="FB30" s="463"/>
      <c r="FC30" s="463"/>
      <c r="FD30" s="463"/>
      <c r="FE30" s="463"/>
      <c r="FF30" s="463"/>
      <c r="FG30" s="463"/>
      <c r="FH30" s="463"/>
      <c r="FI30" s="463"/>
      <c r="FJ30" s="463"/>
      <c r="FK30" s="464"/>
    </row>
    <row r="31" spans="1:167" s="1" customFormat="1" ht="13.5" customHeight="1">
      <c r="A31" s="451" t="s">
        <v>219</v>
      </c>
      <c r="B31" s="452"/>
      <c r="C31" s="452"/>
      <c r="D31" s="452"/>
      <c r="E31" s="452"/>
      <c r="F31" s="452"/>
      <c r="G31" s="453"/>
      <c r="H31" s="66"/>
      <c r="I31" s="463"/>
      <c r="J31" s="463"/>
      <c r="K31" s="463"/>
      <c r="L31" s="463"/>
      <c r="M31" s="463"/>
      <c r="N31" s="463"/>
      <c r="O31" s="463"/>
      <c r="P31" s="463"/>
      <c r="Q31" s="463"/>
      <c r="R31" s="463"/>
      <c r="S31" s="463"/>
      <c r="T31" s="463"/>
      <c r="U31" s="463"/>
      <c r="V31" s="463"/>
      <c r="W31" s="463"/>
      <c r="X31" s="463"/>
      <c r="Y31" s="463"/>
      <c r="Z31" s="463"/>
      <c r="AA31" s="463"/>
      <c r="AB31" s="463"/>
      <c r="AC31" s="463"/>
      <c r="AD31" s="463"/>
      <c r="AE31" s="463"/>
      <c r="AF31" s="463"/>
      <c r="AG31" s="463"/>
      <c r="AH31" s="463"/>
      <c r="AI31" s="463"/>
      <c r="AJ31" s="463"/>
      <c r="AK31" s="463"/>
      <c r="AL31" s="463"/>
      <c r="AM31" s="463"/>
      <c r="AN31" s="463"/>
      <c r="AO31" s="463"/>
      <c r="AP31" s="463"/>
      <c r="AQ31" s="463"/>
      <c r="AR31" s="463"/>
      <c r="AS31" s="463"/>
      <c r="AT31" s="463"/>
      <c r="AU31" s="463"/>
      <c r="AV31" s="463"/>
      <c r="AW31" s="463"/>
      <c r="AX31" s="463"/>
      <c r="AY31" s="463"/>
      <c r="AZ31" s="463"/>
      <c r="BA31" s="463"/>
      <c r="BB31" s="463"/>
      <c r="BC31" s="463"/>
      <c r="BD31" s="463"/>
      <c r="BE31" s="463"/>
      <c r="BF31" s="464"/>
      <c r="BG31" s="451"/>
      <c r="BH31" s="452"/>
      <c r="BI31" s="452"/>
      <c r="BJ31" s="452"/>
      <c r="BK31" s="452"/>
      <c r="BL31" s="452"/>
      <c r="BM31" s="452"/>
      <c r="BN31" s="452"/>
      <c r="BO31" s="452"/>
      <c r="BP31" s="452"/>
      <c r="BQ31" s="452"/>
      <c r="BR31" s="452"/>
      <c r="BS31" s="452"/>
      <c r="BT31" s="452"/>
      <c r="BU31" s="453"/>
      <c r="BV31" s="471"/>
      <c r="BW31" s="472"/>
      <c r="BX31" s="472"/>
      <c r="BY31" s="472"/>
      <c r="BZ31" s="472"/>
      <c r="CA31" s="472"/>
      <c r="CB31" s="472"/>
      <c r="CC31" s="472"/>
      <c r="CD31" s="472"/>
      <c r="CE31" s="472"/>
      <c r="CF31" s="472"/>
      <c r="CG31" s="472"/>
      <c r="CH31" s="472"/>
      <c r="CI31" s="472"/>
      <c r="CJ31" s="472"/>
      <c r="CK31" s="473"/>
      <c r="CL31" s="468"/>
      <c r="CM31" s="469"/>
      <c r="CN31" s="469"/>
      <c r="CO31" s="469"/>
      <c r="CP31" s="469"/>
      <c r="CQ31" s="469"/>
      <c r="CR31" s="469"/>
      <c r="CS31" s="469"/>
      <c r="CT31" s="469"/>
      <c r="CU31" s="469"/>
      <c r="CV31" s="469"/>
      <c r="CW31" s="469"/>
      <c r="CX31" s="469"/>
      <c r="CY31" s="469"/>
      <c r="CZ31" s="469"/>
      <c r="DA31" s="470"/>
      <c r="DB31" s="462"/>
      <c r="DC31" s="463"/>
      <c r="DD31" s="463"/>
      <c r="DE31" s="463"/>
      <c r="DF31" s="463"/>
      <c r="DG31" s="463"/>
      <c r="DH31" s="463"/>
      <c r="DI31" s="463"/>
      <c r="DJ31" s="463"/>
      <c r="DK31" s="463"/>
      <c r="DL31" s="463"/>
      <c r="DM31" s="463"/>
      <c r="DN31" s="463"/>
      <c r="DO31" s="463"/>
      <c r="DP31" s="463"/>
      <c r="DQ31" s="463"/>
      <c r="DR31" s="463"/>
      <c r="DS31" s="463"/>
      <c r="DT31" s="463"/>
      <c r="DU31" s="463"/>
      <c r="DV31" s="463"/>
      <c r="DW31" s="463"/>
      <c r="DX31" s="463"/>
      <c r="DY31" s="463"/>
      <c r="DZ31" s="463"/>
      <c r="EA31" s="463"/>
      <c r="EB31" s="463"/>
      <c r="EC31" s="463"/>
      <c r="ED31" s="463"/>
      <c r="EE31" s="463"/>
      <c r="EF31" s="463"/>
      <c r="EG31" s="463"/>
      <c r="EH31" s="463"/>
      <c r="EI31" s="463"/>
      <c r="EJ31" s="463"/>
      <c r="EK31" s="463"/>
      <c r="EL31" s="463"/>
      <c r="EM31" s="463"/>
      <c r="EN31" s="463"/>
      <c r="EO31" s="463"/>
      <c r="EP31" s="463"/>
      <c r="EQ31" s="463"/>
      <c r="ER31" s="463"/>
      <c r="ES31" s="463"/>
      <c r="ET31" s="463"/>
      <c r="EU31" s="463"/>
      <c r="EV31" s="463"/>
      <c r="EW31" s="463"/>
      <c r="EX31" s="463"/>
      <c r="EY31" s="463"/>
      <c r="EZ31" s="463"/>
      <c r="FA31" s="463"/>
      <c r="FB31" s="463"/>
      <c r="FC31" s="463"/>
      <c r="FD31" s="463"/>
      <c r="FE31" s="463"/>
      <c r="FF31" s="463"/>
      <c r="FG31" s="463"/>
      <c r="FH31" s="463"/>
      <c r="FI31" s="463"/>
      <c r="FJ31" s="463"/>
      <c r="FK31" s="464"/>
    </row>
    <row r="32" spans="1:167" s="1" customFormat="1" ht="13.5" customHeight="1" hidden="1">
      <c r="A32" s="451" t="s">
        <v>773</v>
      </c>
      <c r="B32" s="452"/>
      <c r="C32" s="452"/>
      <c r="D32" s="452"/>
      <c r="E32" s="452"/>
      <c r="F32" s="452"/>
      <c r="G32" s="453"/>
      <c r="H32" s="66"/>
      <c r="I32" s="463"/>
      <c r="J32" s="463"/>
      <c r="K32" s="463"/>
      <c r="L32" s="463"/>
      <c r="M32" s="463"/>
      <c r="N32" s="463"/>
      <c r="O32" s="463"/>
      <c r="P32" s="463"/>
      <c r="Q32" s="463"/>
      <c r="R32" s="463"/>
      <c r="S32" s="463"/>
      <c r="T32" s="463"/>
      <c r="U32" s="463"/>
      <c r="V32" s="463"/>
      <c r="W32" s="463"/>
      <c r="X32" s="463"/>
      <c r="Y32" s="463"/>
      <c r="Z32" s="463"/>
      <c r="AA32" s="463"/>
      <c r="AB32" s="463"/>
      <c r="AC32" s="463"/>
      <c r="AD32" s="463"/>
      <c r="AE32" s="463"/>
      <c r="AF32" s="463"/>
      <c r="AG32" s="463"/>
      <c r="AH32" s="463"/>
      <c r="AI32" s="463"/>
      <c r="AJ32" s="463"/>
      <c r="AK32" s="463"/>
      <c r="AL32" s="463"/>
      <c r="AM32" s="463"/>
      <c r="AN32" s="463"/>
      <c r="AO32" s="463"/>
      <c r="AP32" s="463"/>
      <c r="AQ32" s="463"/>
      <c r="AR32" s="463"/>
      <c r="AS32" s="463"/>
      <c r="AT32" s="463"/>
      <c r="AU32" s="463"/>
      <c r="AV32" s="463"/>
      <c r="AW32" s="463"/>
      <c r="AX32" s="463"/>
      <c r="AY32" s="463"/>
      <c r="AZ32" s="463"/>
      <c r="BA32" s="463"/>
      <c r="BB32" s="463"/>
      <c r="BC32" s="463"/>
      <c r="BD32" s="463"/>
      <c r="BE32" s="463"/>
      <c r="BF32" s="464"/>
      <c r="BG32" s="451"/>
      <c r="BH32" s="452"/>
      <c r="BI32" s="452"/>
      <c r="BJ32" s="452"/>
      <c r="BK32" s="452"/>
      <c r="BL32" s="452"/>
      <c r="BM32" s="452"/>
      <c r="BN32" s="452"/>
      <c r="BO32" s="452"/>
      <c r="BP32" s="452"/>
      <c r="BQ32" s="452"/>
      <c r="BR32" s="452"/>
      <c r="BS32" s="452"/>
      <c r="BT32" s="452"/>
      <c r="BU32" s="453"/>
      <c r="BV32" s="471"/>
      <c r="BW32" s="472"/>
      <c r="BX32" s="472"/>
      <c r="BY32" s="472"/>
      <c r="BZ32" s="472"/>
      <c r="CA32" s="472"/>
      <c r="CB32" s="472"/>
      <c r="CC32" s="472"/>
      <c r="CD32" s="472"/>
      <c r="CE32" s="472"/>
      <c r="CF32" s="472"/>
      <c r="CG32" s="472"/>
      <c r="CH32" s="472"/>
      <c r="CI32" s="472"/>
      <c r="CJ32" s="472"/>
      <c r="CK32" s="473"/>
      <c r="CL32" s="468"/>
      <c r="CM32" s="469"/>
      <c r="CN32" s="469"/>
      <c r="CO32" s="469"/>
      <c r="CP32" s="469"/>
      <c r="CQ32" s="469"/>
      <c r="CR32" s="469"/>
      <c r="CS32" s="469"/>
      <c r="CT32" s="469"/>
      <c r="CU32" s="469"/>
      <c r="CV32" s="469"/>
      <c r="CW32" s="469"/>
      <c r="CX32" s="469"/>
      <c r="CY32" s="469"/>
      <c r="CZ32" s="469"/>
      <c r="DA32" s="470"/>
      <c r="DB32" s="462"/>
      <c r="DC32" s="463"/>
      <c r="DD32" s="463"/>
      <c r="DE32" s="463"/>
      <c r="DF32" s="463"/>
      <c r="DG32" s="463"/>
      <c r="DH32" s="463"/>
      <c r="DI32" s="463"/>
      <c r="DJ32" s="463"/>
      <c r="DK32" s="463"/>
      <c r="DL32" s="463"/>
      <c r="DM32" s="463"/>
      <c r="DN32" s="463"/>
      <c r="DO32" s="463"/>
      <c r="DP32" s="463"/>
      <c r="DQ32" s="463"/>
      <c r="DR32" s="463"/>
      <c r="DS32" s="463"/>
      <c r="DT32" s="463"/>
      <c r="DU32" s="463"/>
      <c r="DV32" s="463"/>
      <c r="DW32" s="463"/>
      <c r="DX32" s="463"/>
      <c r="DY32" s="463"/>
      <c r="DZ32" s="463"/>
      <c r="EA32" s="463"/>
      <c r="EB32" s="463"/>
      <c r="EC32" s="463"/>
      <c r="ED32" s="463"/>
      <c r="EE32" s="463"/>
      <c r="EF32" s="463"/>
      <c r="EG32" s="463"/>
      <c r="EH32" s="463"/>
      <c r="EI32" s="463"/>
      <c r="EJ32" s="463"/>
      <c r="EK32" s="463"/>
      <c r="EL32" s="463"/>
      <c r="EM32" s="463"/>
      <c r="EN32" s="463"/>
      <c r="EO32" s="463"/>
      <c r="EP32" s="463"/>
      <c r="EQ32" s="463"/>
      <c r="ER32" s="463"/>
      <c r="ES32" s="463"/>
      <c r="ET32" s="463"/>
      <c r="EU32" s="463"/>
      <c r="EV32" s="463"/>
      <c r="EW32" s="463"/>
      <c r="EX32" s="463"/>
      <c r="EY32" s="463"/>
      <c r="EZ32" s="463"/>
      <c r="FA32" s="463"/>
      <c r="FB32" s="463"/>
      <c r="FC32" s="463"/>
      <c r="FD32" s="463"/>
      <c r="FE32" s="463"/>
      <c r="FF32" s="463"/>
      <c r="FG32" s="463"/>
      <c r="FH32" s="463"/>
      <c r="FI32" s="463"/>
      <c r="FJ32" s="463"/>
      <c r="FK32" s="464"/>
    </row>
    <row r="33" spans="1:167" s="1" customFormat="1" ht="13.5" customHeight="1" hidden="1">
      <c r="A33" s="451" t="s">
        <v>774</v>
      </c>
      <c r="B33" s="452"/>
      <c r="C33" s="452"/>
      <c r="D33" s="452"/>
      <c r="E33" s="452"/>
      <c r="F33" s="452"/>
      <c r="G33" s="453"/>
      <c r="H33" s="66"/>
      <c r="I33" s="463"/>
      <c r="J33" s="463"/>
      <c r="K33" s="463"/>
      <c r="L33" s="463"/>
      <c r="M33" s="463"/>
      <c r="N33" s="463"/>
      <c r="O33" s="463"/>
      <c r="P33" s="463"/>
      <c r="Q33" s="463"/>
      <c r="R33" s="463"/>
      <c r="S33" s="463"/>
      <c r="T33" s="463"/>
      <c r="U33" s="463"/>
      <c r="V33" s="463"/>
      <c r="W33" s="463"/>
      <c r="X33" s="463"/>
      <c r="Y33" s="463"/>
      <c r="Z33" s="463"/>
      <c r="AA33" s="463"/>
      <c r="AB33" s="463"/>
      <c r="AC33" s="463"/>
      <c r="AD33" s="463"/>
      <c r="AE33" s="463"/>
      <c r="AF33" s="463"/>
      <c r="AG33" s="463"/>
      <c r="AH33" s="463"/>
      <c r="AI33" s="463"/>
      <c r="AJ33" s="463"/>
      <c r="AK33" s="463"/>
      <c r="AL33" s="463"/>
      <c r="AM33" s="463"/>
      <c r="AN33" s="463"/>
      <c r="AO33" s="463"/>
      <c r="AP33" s="463"/>
      <c r="AQ33" s="463"/>
      <c r="AR33" s="463"/>
      <c r="AS33" s="463"/>
      <c r="AT33" s="463"/>
      <c r="AU33" s="463"/>
      <c r="AV33" s="463"/>
      <c r="AW33" s="463"/>
      <c r="AX33" s="463"/>
      <c r="AY33" s="463"/>
      <c r="AZ33" s="463"/>
      <c r="BA33" s="463"/>
      <c r="BB33" s="463"/>
      <c r="BC33" s="463"/>
      <c r="BD33" s="463"/>
      <c r="BE33" s="463"/>
      <c r="BF33" s="464"/>
      <c r="BG33" s="451"/>
      <c r="BH33" s="452"/>
      <c r="BI33" s="452"/>
      <c r="BJ33" s="452"/>
      <c r="BK33" s="452"/>
      <c r="BL33" s="452"/>
      <c r="BM33" s="452"/>
      <c r="BN33" s="452"/>
      <c r="BO33" s="452"/>
      <c r="BP33" s="452"/>
      <c r="BQ33" s="452"/>
      <c r="BR33" s="452"/>
      <c r="BS33" s="452"/>
      <c r="BT33" s="452"/>
      <c r="BU33" s="453"/>
      <c r="BV33" s="471"/>
      <c r="BW33" s="472"/>
      <c r="BX33" s="472"/>
      <c r="BY33" s="472"/>
      <c r="BZ33" s="472"/>
      <c r="CA33" s="472"/>
      <c r="CB33" s="472"/>
      <c r="CC33" s="472"/>
      <c r="CD33" s="472"/>
      <c r="CE33" s="472"/>
      <c r="CF33" s="472"/>
      <c r="CG33" s="472"/>
      <c r="CH33" s="472"/>
      <c r="CI33" s="472"/>
      <c r="CJ33" s="472"/>
      <c r="CK33" s="473"/>
      <c r="CL33" s="468"/>
      <c r="CM33" s="469"/>
      <c r="CN33" s="469"/>
      <c r="CO33" s="469"/>
      <c r="CP33" s="469"/>
      <c r="CQ33" s="469"/>
      <c r="CR33" s="469"/>
      <c r="CS33" s="469"/>
      <c r="CT33" s="469"/>
      <c r="CU33" s="469"/>
      <c r="CV33" s="469"/>
      <c r="CW33" s="469"/>
      <c r="CX33" s="469"/>
      <c r="CY33" s="469"/>
      <c r="CZ33" s="469"/>
      <c r="DA33" s="470"/>
      <c r="DB33" s="462"/>
      <c r="DC33" s="463"/>
      <c r="DD33" s="463"/>
      <c r="DE33" s="463"/>
      <c r="DF33" s="463"/>
      <c r="DG33" s="463"/>
      <c r="DH33" s="463"/>
      <c r="DI33" s="463"/>
      <c r="DJ33" s="463"/>
      <c r="DK33" s="463"/>
      <c r="DL33" s="463"/>
      <c r="DM33" s="463"/>
      <c r="DN33" s="463"/>
      <c r="DO33" s="463"/>
      <c r="DP33" s="463"/>
      <c r="DQ33" s="463"/>
      <c r="DR33" s="463"/>
      <c r="DS33" s="463"/>
      <c r="DT33" s="463"/>
      <c r="DU33" s="463"/>
      <c r="DV33" s="463"/>
      <c r="DW33" s="463"/>
      <c r="DX33" s="463"/>
      <c r="DY33" s="463"/>
      <c r="DZ33" s="463"/>
      <c r="EA33" s="463"/>
      <c r="EB33" s="463"/>
      <c r="EC33" s="463"/>
      <c r="ED33" s="463"/>
      <c r="EE33" s="463"/>
      <c r="EF33" s="463"/>
      <c r="EG33" s="463"/>
      <c r="EH33" s="463"/>
      <c r="EI33" s="463"/>
      <c r="EJ33" s="463"/>
      <c r="EK33" s="463"/>
      <c r="EL33" s="463"/>
      <c r="EM33" s="463"/>
      <c r="EN33" s="463"/>
      <c r="EO33" s="463"/>
      <c r="EP33" s="463"/>
      <c r="EQ33" s="463"/>
      <c r="ER33" s="463"/>
      <c r="ES33" s="463"/>
      <c r="ET33" s="463"/>
      <c r="EU33" s="463"/>
      <c r="EV33" s="463"/>
      <c r="EW33" s="463"/>
      <c r="EX33" s="463"/>
      <c r="EY33" s="463"/>
      <c r="EZ33" s="463"/>
      <c r="FA33" s="463"/>
      <c r="FB33" s="463"/>
      <c r="FC33" s="463"/>
      <c r="FD33" s="463"/>
      <c r="FE33" s="463"/>
      <c r="FF33" s="463"/>
      <c r="FG33" s="463"/>
      <c r="FH33" s="463"/>
      <c r="FI33" s="463"/>
      <c r="FJ33" s="463"/>
      <c r="FK33" s="464"/>
    </row>
    <row r="34" spans="1:167" s="1" customFormat="1" ht="13.5" customHeight="1">
      <c r="A34" s="451" t="s">
        <v>220</v>
      </c>
      <c r="B34" s="452"/>
      <c r="C34" s="452"/>
      <c r="D34" s="452"/>
      <c r="E34" s="452"/>
      <c r="F34" s="452"/>
      <c r="G34" s="453"/>
      <c r="H34" s="66"/>
      <c r="I34" s="463" t="s">
        <v>775</v>
      </c>
      <c r="J34" s="463"/>
      <c r="K34" s="463"/>
      <c r="L34" s="463"/>
      <c r="M34" s="463"/>
      <c r="N34" s="463"/>
      <c r="O34" s="463"/>
      <c r="P34" s="463"/>
      <c r="Q34" s="463"/>
      <c r="R34" s="463"/>
      <c r="S34" s="463"/>
      <c r="T34" s="463"/>
      <c r="U34" s="463"/>
      <c r="V34" s="463"/>
      <c r="W34" s="463"/>
      <c r="X34" s="463"/>
      <c r="Y34" s="463"/>
      <c r="Z34" s="463"/>
      <c r="AA34" s="463"/>
      <c r="AB34" s="463"/>
      <c r="AC34" s="463"/>
      <c r="AD34" s="463"/>
      <c r="AE34" s="463"/>
      <c r="AF34" s="463"/>
      <c r="AG34" s="463"/>
      <c r="AH34" s="463"/>
      <c r="AI34" s="463"/>
      <c r="AJ34" s="463"/>
      <c r="AK34" s="463"/>
      <c r="AL34" s="463"/>
      <c r="AM34" s="463"/>
      <c r="AN34" s="463"/>
      <c r="AO34" s="463"/>
      <c r="AP34" s="463"/>
      <c r="AQ34" s="463"/>
      <c r="AR34" s="463"/>
      <c r="AS34" s="463"/>
      <c r="AT34" s="463"/>
      <c r="AU34" s="463"/>
      <c r="AV34" s="463"/>
      <c r="AW34" s="463"/>
      <c r="AX34" s="463"/>
      <c r="AY34" s="463"/>
      <c r="AZ34" s="463"/>
      <c r="BA34" s="463"/>
      <c r="BB34" s="463"/>
      <c r="BC34" s="463"/>
      <c r="BD34" s="463"/>
      <c r="BE34" s="463"/>
      <c r="BF34" s="464"/>
      <c r="BG34" s="451" t="s">
        <v>222</v>
      </c>
      <c r="BH34" s="452"/>
      <c r="BI34" s="452"/>
      <c r="BJ34" s="452"/>
      <c r="BK34" s="452"/>
      <c r="BL34" s="452"/>
      <c r="BM34" s="452"/>
      <c r="BN34" s="452"/>
      <c r="BO34" s="452"/>
      <c r="BP34" s="452"/>
      <c r="BQ34" s="452"/>
      <c r="BR34" s="452"/>
      <c r="BS34" s="452"/>
      <c r="BT34" s="452"/>
      <c r="BU34" s="453"/>
      <c r="BV34" s="471"/>
      <c r="BW34" s="472"/>
      <c r="BX34" s="472"/>
      <c r="BY34" s="472"/>
      <c r="BZ34" s="472"/>
      <c r="CA34" s="472"/>
      <c r="CB34" s="472"/>
      <c r="CC34" s="472"/>
      <c r="CD34" s="472"/>
      <c r="CE34" s="472"/>
      <c r="CF34" s="472"/>
      <c r="CG34" s="472"/>
      <c r="CH34" s="472"/>
      <c r="CI34" s="472"/>
      <c r="CJ34" s="472"/>
      <c r="CK34" s="473"/>
      <c r="CL34" s="468"/>
      <c r="CM34" s="469"/>
      <c r="CN34" s="469"/>
      <c r="CO34" s="469"/>
      <c r="CP34" s="469"/>
      <c r="CQ34" s="469"/>
      <c r="CR34" s="469"/>
      <c r="CS34" s="469"/>
      <c r="CT34" s="469"/>
      <c r="CU34" s="469"/>
      <c r="CV34" s="469"/>
      <c r="CW34" s="469"/>
      <c r="CX34" s="469"/>
      <c r="CY34" s="469"/>
      <c r="CZ34" s="469"/>
      <c r="DA34" s="470"/>
      <c r="DB34" s="462"/>
      <c r="DC34" s="463"/>
      <c r="DD34" s="463"/>
      <c r="DE34" s="463"/>
      <c r="DF34" s="463"/>
      <c r="DG34" s="463"/>
      <c r="DH34" s="463"/>
      <c r="DI34" s="463"/>
      <c r="DJ34" s="463"/>
      <c r="DK34" s="463"/>
      <c r="DL34" s="463"/>
      <c r="DM34" s="463"/>
      <c r="DN34" s="463"/>
      <c r="DO34" s="463"/>
      <c r="DP34" s="463"/>
      <c r="DQ34" s="463"/>
      <c r="DR34" s="463"/>
      <c r="DS34" s="463"/>
      <c r="DT34" s="463"/>
      <c r="DU34" s="463"/>
      <c r="DV34" s="463"/>
      <c r="DW34" s="463"/>
      <c r="DX34" s="463"/>
      <c r="DY34" s="463"/>
      <c r="DZ34" s="463"/>
      <c r="EA34" s="463"/>
      <c r="EB34" s="463"/>
      <c r="EC34" s="463"/>
      <c r="ED34" s="463"/>
      <c r="EE34" s="463"/>
      <c r="EF34" s="463"/>
      <c r="EG34" s="463"/>
      <c r="EH34" s="463"/>
      <c r="EI34" s="463"/>
      <c r="EJ34" s="463"/>
      <c r="EK34" s="463"/>
      <c r="EL34" s="463"/>
      <c r="EM34" s="463"/>
      <c r="EN34" s="463"/>
      <c r="EO34" s="463"/>
      <c r="EP34" s="463"/>
      <c r="EQ34" s="463"/>
      <c r="ER34" s="463"/>
      <c r="ES34" s="463"/>
      <c r="ET34" s="463"/>
      <c r="EU34" s="463"/>
      <c r="EV34" s="463"/>
      <c r="EW34" s="463"/>
      <c r="EX34" s="463"/>
      <c r="EY34" s="463"/>
      <c r="EZ34" s="463"/>
      <c r="FA34" s="463"/>
      <c r="FB34" s="463"/>
      <c r="FC34" s="463"/>
      <c r="FD34" s="463"/>
      <c r="FE34" s="463"/>
      <c r="FF34" s="463"/>
      <c r="FG34" s="463"/>
      <c r="FH34" s="463"/>
      <c r="FI34" s="463"/>
      <c r="FJ34" s="463"/>
      <c r="FK34" s="464"/>
    </row>
    <row r="35" spans="1:167" s="1" customFormat="1" ht="13.5" customHeight="1">
      <c r="A35" s="451" t="s">
        <v>223</v>
      </c>
      <c r="B35" s="452"/>
      <c r="C35" s="452"/>
      <c r="D35" s="452"/>
      <c r="E35" s="452"/>
      <c r="F35" s="452"/>
      <c r="G35" s="453"/>
      <c r="H35" s="66"/>
      <c r="I35" s="463"/>
      <c r="J35" s="463"/>
      <c r="K35" s="463"/>
      <c r="L35" s="463"/>
      <c r="M35" s="463"/>
      <c r="N35" s="463"/>
      <c r="O35" s="463"/>
      <c r="P35" s="463"/>
      <c r="Q35" s="463"/>
      <c r="R35" s="463"/>
      <c r="S35" s="463"/>
      <c r="T35" s="463"/>
      <c r="U35" s="463"/>
      <c r="V35" s="463"/>
      <c r="W35" s="463"/>
      <c r="X35" s="463"/>
      <c r="Y35" s="463"/>
      <c r="Z35" s="463"/>
      <c r="AA35" s="463"/>
      <c r="AB35" s="463"/>
      <c r="AC35" s="463"/>
      <c r="AD35" s="463"/>
      <c r="AE35" s="463"/>
      <c r="AF35" s="463"/>
      <c r="AG35" s="463"/>
      <c r="AH35" s="463"/>
      <c r="AI35" s="463"/>
      <c r="AJ35" s="463"/>
      <c r="AK35" s="463"/>
      <c r="AL35" s="463"/>
      <c r="AM35" s="463"/>
      <c r="AN35" s="463"/>
      <c r="AO35" s="463"/>
      <c r="AP35" s="463"/>
      <c r="AQ35" s="463"/>
      <c r="AR35" s="463"/>
      <c r="AS35" s="463"/>
      <c r="AT35" s="463"/>
      <c r="AU35" s="463"/>
      <c r="AV35" s="463"/>
      <c r="AW35" s="463"/>
      <c r="AX35" s="463"/>
      <c r="AY35" s="463"/>
      <c r="AZ35" s="463"/>
      <c r="BA35" s="463"/>
      <c r="BB35" s="463"/>
      <c r="BC35" s="463"/>
      <c r="BD35" s="463"/>
      <c r="BE35" s="463"/>
      <c r="BF35" s="464"/>
      <c r="BG35" s="451"/>
      <c r="BH35" s="452"/>
      <c r="BI35" s="452"/>
      <c r="BJ35" s="452"/>
      <c r="BK35" s="452"/>
      <c r="BL35" s="452"/>
      <c r="BM35" s="452"/>
      <c r="BN35" s="452"/>
      <c r="BO35" s="452"/>
      <c r="BP35" s="452"/>
      <c r="BQ35" s="452"/>
      <c r="BR35" s="452"/>
      <c r="BS35" s="452"/>
      <c r="BT35" s="452"/>
      <c r="BU35" s="453"/>
      <c r="BV35" s="471"/>
      <c r="BW35" s="472"/>
      <c r="BX35" s="472"/>
      <c r="BY35" s="472"/>
      <c r="BZ35" s="472"/>
      <c r="CA35" s="472"/>
      <c r="CB35" s="472"/>
      <c r="CC35" s="472"/>
      <c r="CD35" s="472"/>
      <c r="CE35" s="472"/>
      <c r="CF35" s="472"/>
      <c r="CG35" s="472"/>
      <c r="CH35" s="472"/>
      <c r="CI35" s="472"/>
      <c r="CJ35" s="472"/>
      <c r="CK35" s="473"/>
      <c r="CL35" s="468"/>
      <c r="CM35" s="469"/>
      <c r="CN35" s="469"/>
      <c r="CO35" s="469"/>
      <c r="CP35" s="469"/>
      <c r="CQ35" s="469"/>
      <c r="CR35" s="469"/>
      <c r="CS35" s="469"/>
      <c r="CT35" s="469"/>
      <c r="CU35" s="469"/>
      <c r="CV35" s="469"/>
      <c r="CW35" s="469"/>
      <c r="CX35" s="469"/>
      <c r="CY35" s="469"/>
      <c r="CZ35" s="469"/>
      <c r="DA35" s="470"/>
      <c r="DB35" s="462"/>
      <c r="DC35" s="463"/>
      <c r="DD35" s="463"/>
      <c r="DE35" s="463"/>
      <c r="DF35" s="463"/>
      <c r="DG35" s="463"/>
      <c r="DH35" s="463"/>
      <c r="DI35" s="463"/>
      <c r="DJ35" s="463"/>
      <c r="DK35" s="463"/>
      <c r="DL35" s="463"/>
      <c r="DM35" s="463"/>
      <c r="DN35" s="463"/>
      <c r="DO35" s="463"/>
      <c r="DP35" s="463"/>
      <c r="DQ35" s="463"/>
      <c r="DR35" s="463"/>
      <c r="DS35" s="463"/>
      <c r="DT35" s="463"/>
      <c r="DU35" s="463"/>
      <c r="DV35" s="463"/>
      <c r="DW35" s="463"/>
      <c r="DX35" s="463"/>
      <c r="DY35" s="463"/>
      <c r="DZ35" s="463"/>
      <c r="EA35" s="463"/>
      <c r="EB35" s="463"/>
      <c r="EC35" s="463"/>
      <c r="ED35" s="463"/>
      <c r="EE35" s="463"/>
      <c r="EF35" s="463"/>
      <c r="EG35" s="463"/>
      <c r="EH35" s="463"/>
      <c r="EI35" s="463"/>
      <c r="EJ35" s="463"/>
      <c r="EK35" s="463"/>
      <c r="EL35" s="463"/>
      <c r="EM35" s="463"/>
      <c r="EN35" s="463"/>
      <c r="EO35" s="463"/>
      <c r="EP35" s="463"/>
      <c r="EQ35" s="463"/>
      <c r="ER35" s="463"/>
      <c r="ES35" s="463"/>
      <c r="ET35" s="463"/>
      <c r="EU35" s="463"/>
      <c r="EV35" s="463"/>
      <c r="EW35" s="463"/>
      <c r="EX35" s="463"/>
      <c r="EY35" s="463"/>
      <c r="EZ35" s="463"/>
      <c r="FA35" s="463"/>
      <c r="FB35" s="463"/>
      <c r="FC35" s="463"/>
      <c r="FD35" s="463"/>
      <c r="FE35" s="463"/>
      <c r="FF35" s="463"/>
      <c r="FG35" s="463"/>
      <c r="FH35" s="463"/>
      <c r="FI35" s="463"/>
      <c r="FJ35" s="463"/>
      <c r="FK35" s="464"/>
    </row>
    <row r="36" spans="1:167" s="1" customFormat="1" ht="13.5" customHeight="1" hidden="1">
      <c r="A36" s="451" t="s">
        <v>776</v>
      </c>
      <c r="B36" s="452"/>
      <c r="C36" s="452"/>
      <c r="D36" s="452"/>
      <c r="E36" s="452"/>
      <c r="F36" s="452"/>
      <c r="G36" s="453"/>
      <c r="H36" s="66"/>
      <c r="I36" s="463"/>
      <c r="J36" s="463"/>
      <c r="K36" s="463"/>
      <c r="L36" s="463"/>
      <c r="M36" s="463"/>
      <c r="N36" s="463"/>
      <c r="O36" s="463"/>
      <c r="P36" s="463"/>
      <c r="Q36" s="463"/>
      <c r="R36" s="463"/>
      <c r="S36" s="463"/>
      <c r="T36" s="463"/>
      <c r="U36" s="463"/>
      <c r="V36" s="463"/>
      <c r="W36" s="463"/>
      <c r="X36" s="463"/>
      <c r="Y36" s="463"/>
      <c r="Z36" s="463"/>
      <c r="AA36" s="463"/>
      <c r="AB36" s="463"/>
      <c r="AC36" s="463"/>
      <c r="AD36" s="463"/>
      <c r="AE36" s="463"/>
      <c r="AF36" s="463"/>
      <c r="AG36" s="463"/>
      <c r="AH36" s="463"/>
      <c r="AI36" s="463"/>
      <c r="AJ36" s="463"/>
      <c r="AK36" s="463"/>
      <c r="AL36" s="463"/>
      <c r="AM36" s="463"/>
      <c r="AN36" s="463"/>
      <c r="AO36" s="463"/>
      <c r="AP36" s="463"/>
      <c r="AQ36" s="463"/>
      <c r="AR36" s="463"/>
      <c r="AS36" s="463"/>
      <c r="AT36" s="463"/>
      <c r="AU36" s="463"/>
      <c r="AV36" s="463"/>
      <c r="AW36" s="463"/>
      <c r="AX36" s="463"/>
      <c r="AY36" s="463"/>
      <c r="AZ36" s="463"/>
      <c r="BA36" s="463"/>
      <c r="BB36" s="463"/>
      <c r="BC36" s="463"/>
      <c r="BD36" s="463"/>
      <c r="BE36" s="463"/>
      <c r="BF36" s="464"/>
      <c r="BG36" s="451"/>
      <c r="BH36" s="452"/>
      <c r="BI36" s="452"/>
      <c r="BJ36" s="452"/>
      <c r="BK36" s="452"/>
      <c r="BL36" s="452"/>
      <c r="BM36" s="452"/>
      <c r="BN36" s="452"/>
      <c r="BO36" s="452"/>
      <c r="BP36" s="452"/>
      <c r="BQ36" s="452"/>
      <c r="BR36" s="452"/>
      <c r="BS36" s="452"/>
      <c r="BT36" s="452"/>
      <c r="BU36" s="453"/>
      <c r="BV36" s="471"/>
      <c r="BW36" s="472"/>
      <c r="BX36" s="472"/>
      <c r="BY36" s="472"/>
      <c r="BZ36" s="472"/>
      <c r="CA36" s="472"/>
      <c r="CB36" s="472"/>
      <c r="CC36" s="472"/>
      <c r="CD36" s="472"/>
      <c r="CE36" s="472"/>
      <c r="CF36" s="472"/>
      <c r="CG36" s="472"/>
      <c r="CH36" s="472"/>
      <c r="CI36" s="472"/>
      <c r="CJ36" s="472"/>
      <c r="CK36" s="473"/>
      <c r="CL36" s="468"/>
      <c r="CM36" s="469"/>
      <c r="CN36" s="469"/>
      <c r="CO36" s="469"/>
      <c r="CP36" s="469"/>
      <c r="CQ36" s="469"/>
      <c r="CR36" s="469"/>
      <c r="CS36" s="469"/>
      <c r="CT36" s="469"/>
      <c r="CU36" s="469"/>
      <c r="CV36" s="469"/>
      <c r="CW36" s="469"/>
      <c r="CX36" s="469"/>
      <c r="CY36" s="469"/>
      <c r="CZ36" s="469"/>
      <c r="DA36" s="470"/>
      <c r="DB36" s="462"/>
      <c r="DC36" s="463"/>
      <c r="DD36" s="463"/>
      <c r="DE36" s="463"/>
      <c r="DF36" s="463"/>
      <c r="DG36" s="463"/>
      <c r="DH36" s="463"/>
      <c r="DI36" s="463"/>
      <c r="DJ36" s="463"/>
      <c r="DK36" s="463"/>
      <c r="DL36" s="463"/>
      <c r="DM36" s="463"/>
      <c r="DN36" s="463"/>
      <c r="DO36" s="463"/>
      <c r="DP36" s="463"/>
      <c r="DQ36" s="463"/>
      <c r="DR36" s="463"/>
      <c r="DS36" s="463"/>
      <c r="DT36" s="463"/>
      <c r="DU36" s="463"/>
      <c r="DV36" s="463"/>
      <c r="DW36" s="463"/>
      <c r="DX36" s="463"/>
      <c r="DY36" s="463"/>
      <c r="DZ36" s="463"/>
      <c r="EA36" s="463"/>
      <c r="EB36" s="463"/>
      <c r="EC36" s="463"/>
      <c r="ED36" s="463"/>
      <c r="EE36" s="463"/>
      <c r="EF36" s="463"/>
      <c r="EG36" s="463"/>
      <c r="EH36" s="463"/>
      <c r="EI36" s="463"/>
      <c r="EJ36" s="463"/>
      <c r="EK36" s="463"/>
      <c r="EL36" s="463"/>
      <c r="EM36" s="463"/>
      <c r="EN36" s="463"/>
      <c r="EO36" s="463"/>
      <c r="EP36" s="463"/>
      <c r="EQ36" s="463"/>
      <c r="ER36" s="463"/>
      <c r="ES36" s="463"/>
      <c r="ET36" s="463"/>
      <c r="EU36" s="463"/>
      <c r="EV36" s="463"/>
      <c r="EW36" s="463"/>
      <c r="EX36" s="463"/>
      <c r="EY36" s="463"/>
      <c r="EZ36" s="463"/>
      <c r="FA36" s="463"/>
      <c r="FB36" s="463"/>
      <c r="FC36" s="463"/>
      <c r="FD36" s="463"/>
      <c r="FE36" s="463"/>
      <c r="FF36" s="463"/>
      <c r="FG36" s="463"/>
      <c r="FH36" s="463"/>
      <c r="FI36" s="463"/>
      <c r="FJ36" s="463"/>
      <c r="FK36" s="464"/>
    </row>
    <row r="37" spans="1:167" s="1" customFormat="1" ht="13.5" customHeight="1" hidden="1">
      <c r="A37" s="451" t="s">
        <v>777</v>
      </c>
      <c r="B37" s="452"/>
      <c r="C37" s="452"/>
      <c r="D37" s="452"/>
      <c r="E37" s="452"/>
      <c r="F37" s="452"/>
      <c r="G37" s="453"/>
      <c r="H37" s="66"/>
      <c r="I37" s="463"/>
      <c r="J37" s="463"/>
      <c r="K37" s="463"/>
      <c r="L37" s="463"/>
      <c r="M37" s="463"/>
      <c r="N37" s="463"/>
      <c r="O37" s="463"/>
      <c r="P37" s="463"/>
      <c r="Q37" s="463"/>
      <c r="R37" s="463"/>
      <c r="S37" s="463"/>
      <c r="T37" s="463"/>
      <c r="U37" s="463"/>
      <c r="V37" s="463"/>
      <c r="W37" s="463"/>
      <c r="X37" s="463"/>
      <c r="Y37" s="463"/>
      <c r="Z37" s="463"/>
      <c r="AA37" s="463"/>
      <c r="AB37" s="463"/>
      <c r="AC37" s="463"/>
      <c r="AD37" s="463"/>
      <c r="AE37" s="463"/>
      <c r="AF37" s="463"/>
      <c r="AG37" s="463"/>
      <c r="AH37" s="463"/>
      <c r="AI37" s="463"/>
      <c r="AJ37" s="463"/>
      <c r="AK37" s="463"/>
      <c r="AL37" s="463"/>
      <c r="AM37" s="463"/>
      <c r="AN37" s="463"/>
      <c r="AO37" s="463"/>
      <c r="AP37" s="463"/>
      <c r="AQ37" s="463"/>
      <c r="AR37" s="463"/>
      <c r="AS37" s="463"/>
      <c r="AT37" s="463"/>
      <c r="AU37" s="463"/>
      <c r="AV37" s="463"/>
      <c r="AW37" s="463"/>
      <c r="AX37" s="463"/>
      <c r="AY37" s="463"/>
      <c r="AZ37" s="463"/>
      <c r="BA37" s="463"/>
      <c r="BB37" s="463"/>
      <c r="BC37" s="463"/>
      <c r="BD37" s="463"/>
      <c r="BE37" s="463"/>
      <c r="BF37" s="464"/>
      <c r="BG37" s="451"/>
      <c r="BH37" s="452"/>
      <c r="BI37" s="452"/>
      <c r="BJ37" s="452"/>
      <c r="BK37" s="452"/>
      <c r="BL37" s="452"/>
      <c r="BM37" s="452"/>
      <c r="BN37" s="452"/>
      <c r="BO37" s="452"/>
      <c r="BP37" s="452"/>
      <c r="BQ37" s="452"/>
      <c r="BR37" s="452"/>
      <c r="BS37" s="452"/>
      <c r="BT37" s="452"/>
      <c r="BU37" s="453"/>
      <c r="BV37" s="471"/>
      <c r="BW37" s="472"/>
      <c r="BX37" s="472"/>
      <c r="BY37" s="472"/>
      <c r="BZ37" s="472"/>
      <c r="CA37" s="472"/>
      <c r="CB37" s="472"/>
      <c r="CC37" s="472"/>
      <c r="CD37" s="472"/>
      <c r="CE37" s="472"/>
      <c r="CF37" s="472"/>
      <c r="CG37" s="472"/>
      <c r="CH37" s="472"/>
      <c r="CI37" s="472"/>
      <c r="CJ37" s="472"/>
      <c r="CK37" s="473"/>
      <c r="CL37" s="468"/>
      <c r="CM37" s="469"/>
      <c r="CN37" s="469"/>
      <c r="CO37" s="469"/>
      <c r="CP37" s="469"/>
      <c r="CQ37" s="469"/>
      <c r="CR37" s="469"/>
      <c r="CS37" s="469"/>
      <c r="CT37" s="469"/>
      <c r="CU37" s="469"/>
      <c r="CV37" s="469"/>
      <c r="CW37" s="469"/>
      <c r="CX37" s="469"/>
      <c r="CY37" s="469"/>
      <c r="CZ37" s="469"/>
      <c r="DA37" s="470"/>
      <c r="DB37" s="462"/>
      <c r="DC37" s="463"/>
      <c r="DD37" s="463"/>
      <c r="DE37" s="463"/>
      <c r="DF37" s="463"/>
      <c r="DG37" s="463"/>
      <c r="DH37" s="463"/>
      <c r="DI37" s="463"/>
      <c r="DJ37" s="463"/>
      <c r="DK37" s="463"/>
      <c r="DL37" s="463"/>
      <c r="DM37" s="463"/>
      <c r="DN37" s="463"/>
      <c r="DO37" s="463"/>
      <c r="DP37" s="463"/>
      <c r="DQ37" s="463"/>
      <c r="DR37" s="463"/>
      <c r="DS37" s="463"/>
      <c r="DT37" s="463"/>
      <c r="DU37" s="463"/>
      <c r="DV37" s="463"/>
      <c r="DW37" s="463"/>
      <c r="DX37" s="463"/>
      <c r="DY37" s="463"/>
      <c r="DZ37" s="463"/>
      <c r="EA37" s="463"/>
      <c r="EB37" s="463"/>
      <c r="EC37" s="463"/>
      <c r="ED37" s="463"/>
      <c r="EE37" s="463"/>
      <c r="EF37" s="463"/>
      <c r="EG37" s="463"/>
      <c r="EH37" s="463"/>
      <c r="EI37" s="463"/>
      <c r="EJ37" s="463"/>
      <c r="EK37" s="463"/>
      <c r="EL37" s="463"/>
      <c r="EM37" s="463"/>
      <c r="EN37" s="463"/>
      <c r="EO37" s="463"/>
      <c r="EP37" s="463"/>
      <c r="EQ37" s="463"/>
      <c r="ER37" s="463"/>
      <c r="ES37" s="463"/>
      <c r="ET37" s="463"/>
      <c r="EU37" s="463"/>
      <c r="EV37" s="463"/>
      <c r="EW37" s="463"/>
      <c r="EX37" s="463"/>
      <c r="EY37" s="463"/>
      <c r="EZ37" s="463"/>
      <c r="FA37" s="463"/>
      <c r="FB37" s="463"/>
      <c r="FC37" s="463"/>
      <c r="FD37" s="463"/>
      <c r="FE37" s="463"/>
      <c r="FF37" s="463"/>
      <c r="FG37" s="463"/>
      <c r="FH37" s="463"/>
      <c r="FI37" s="463"/>
      <c r="FJ37" s="463"/>
      <c r="FK37" s="464"/>
    </row>
    <row r="38" spans="1:167" s="1" customFormat="1" ht="13.5" customHeight="1">
      <c r="A38" s="451" t="s">
        <v>224</v>
      </c>
      <c r="B38" s="452"/>
      <c r="C38" s="452"/>
      <c r="D38" s="452"/>
      <c r="E38" s="452"/>
      <c r="F38" s="452"/>
      <c r="G38" s="453"/>
      <c r="H38" s="66"/>
      <c r="I38" s="463" t="s">
        <v>778</v>
      </c>
      <c r="J38" s="463"/>
      <c r="K38" s="463"/>
      <c r="L38" s="463"/>
      <c r="M38" s="463"/>
      <c r="N38" s="463"/>
      <c r="O38" s="463"/>
      <c r="P38" s="463"/>
      <c r="Q38" s="463"/>
      <c r="R38" s="463"/>
      <c r="S38" s="463"/>
      <c r="T38" s="463"/>
      <c r="U38" s="463"/>
      <c r="V38" s="463"/>
      <c r="W38" s="463"/>
      <c r="X38" s="463"/>
      <c r="Y38" s="463"/>
      <c r="Z38" s="463"/>
      <c r="AA38" s="463"/>
      <c r="AB38" s="463"/>
      <c r="AC38" s="463"/>
      <c r="AD38" s="463"/>
      <c r="AE38" s="463"/>
      <c r="AF38" s="463"/>
      <c r="AG38" s="463"/>
      <c r="AH38" s="463"/>
      <c r="AI38" s="463"/>
      <c r="AJ38" s="463"/>
      <c r="AK38" s="463"/>
      <c r="AL38" s="463"/>
      <c r="AM38" s="463"/>
      <c r="AN38" s="463"/>
      <c r="AO38" s="463"/>
      <c r="AP38" s="463"/>
      <c r="AQ38" s="463"/>
      <c r="AR38" s="463"/>
      <c r="AS38" s="463"/>
      <c r="AT38" s="463"/>
      <c r="AU38" s="463"/>
      <c r="AV38" s="463"/>
      <c r="AW38" s="463"/>
      <c r="AX38" s="463"/>
      <c r="AY38" s="463"/>
      <c r="AZ38" s="463"/>
      <c r="BA38" s="463"/>
      <c r="BB38" s="463"/>
      <c r="BC38" s="463"/>
      <c r="BD38" s="463"/>
      <c r="BE38" s="463"/>
      <c r="BF38" s="464"/>
      <c r="BG38" s="451" t="s">
        <v>218</v>
      </c>
      <c r="BH38" s="452"/>
      <c r="BI38" s="452"/>
      <c r="BJ38" s="452"/>
      <c r="BK38" s="452"/>
      <c r="BL38" s="452"/>
      <c r="BM38" s="452"/>
      <c r="BN38" s="452"/>
      <c r="BO38" s="452"/>
      <c r="BP38" s="452"/>
      <c r="BQ38" s="452"/>
      <c r="BR38" s="452"/>
      <c r="BS38" s="452"/>
      <c r="BT38" s="452"/>
      <c r="BU38" s="453"/>
      <c r="BV38" s="471"/>
      <c r="BW38" s="472"/>
      <c r="BX38" s="472"/>
      <c r="BY38" s="472"/>
      <c r="BZ38" s="472"/>
      <c r="CA38" s="472"/>
      <c r="CB38" s="472"/>
      <c r="CC38" s="472"/>
      <c r="CD38" s="472"/>
      <c r="CE38" s="472"/>
      <c r="CF38" s="472"/>
      <c r="CG38" s="472"/>
      <c r="CH38" s="472"/>
      <c r="CI38" s="472"/>
      <c r="CJ38" s="472"/>
      <c r="CK38" s="473"/>
      <c r="CL38" s="468"/>
      <c r="CM38" s="469"/>
      <c r="CN38" s="469"/>
      <c r="CO38" s="469"/>
      <c r="CP38" s="469"/>
      <c r="CQ38" s="469"/>
      <c r="CR38" s="469"/>
      <c r="CS38" s="469"/>
      <c r="CT38" s="469"/>
      <c r="CU38" s="469"/>
      <c r="CV38" s="469"/>
      <c r="CW38" s="469"/>
      <c r="CX38" s="469"/>
      <c r="CY38" s="469"/>
      <c r="CZ38" s="469"/>
      <c r="DA38" s="470"/>
      <c r="DB38" s="462"/>
      <c r="DC38" s="463"/>
      <c r="DD38" s="463"/>
      <c r="DE38" s="463"/>
      <c r="DF38" s="463"/>
      <c r="DG38" s="463"/>
      <c r="DH38" s="463"/>
      <c r="DI38" s="463"/>
      <c r="DJ38" s="463"/>
      <c r="DK38" s="463"/>
      <c r="DL38" s="463"/>
      <c r="DM38" s="463"/>
      <c r="DN38" s="463"/>
      <c r="DO38" s="463"/>
      <c r="DP38" s="463"/>
      <c r="DQ38" s="463"/>
      <c r="DR38" s="463"/>
      <c r="DS38" s="463"/>
      <c r="DT38" s="463"/>
      <c r="DU38" s="463"/>
      <c r="DV38" s="463"/>
      <c r="DW38" s="463"/>
      <c r="DX38" s="463"/>
      <c r="DY38" s="463"/>
      <c r="DZ38" s="463"/>
      <c r="EA38" s="463"/>
      <c r="EB38" s="463"/>
      <c r="EC38" s="463"/>
      <c r="ED38" s="463"/>
      <c r="EE38" s="463"/>
      <c r="EF38" s="463"/>
      <c r="EG38" s="463"/>
      <c r="EH38" s="463"/>
      <c r="EI38" s="463"/>
      <c r="EJ38" s="463"/>
      <c r="EK38" s="463"/>
      <c r="EL38" s="463"/>
      <c r="EM38" s="463"/>
      <c r="EN38" s="463"/>
      <c r="EO38" s="463"/>
      <c r="EP38" s="463"/>
      <c r="EQ38" s="463"/>
      <c r="ER38" s="463"/>
      <c r="ES38" s="463"/>
      <c r="ET38" s="463"/>
      <c r="EU38" s="463"/>
      <c r="EV38" s="463"/>
      <c r="EW38" s="463"/>
      <c r="EX38" s="463"/>
      <c r="EY38" s="463"/>
      <c r="EZ38" s="463"/>
      <c r="FA38" s="463"/>
      <c r="FB38" s="463"/>
      <c r="FC38" s="463"/>
      <c r="FD38" s="463"/>
      <c r="FE38" s="463"/>
      <c r="FF38" s="463"/>
      <c r="FG38" s="463"/>
      <c r="FH38" s="463"/>
      <c r="FI38" s="463"/>
      <c r="FJ38" s="463"/>
      <c r="FK38" s="464"/>
    </row>
    <row r="39" spans="1:167" s="1" customFormat="1" ht="13.5" customHeight="1">
      <c r="A39" s="451" t="s">
        <v>226</v>
      </c>
      <c r="B39" s="452"/>
      <c r="C39" s="452"/>
      <c r="D39" s="452"/>
      <c r="E39" s="452"/>
      <c r="F39" s="452"/>
      <c r="G39" s="453"/>
      <c r="H39" s="66"/>
      <c r="I39" s="463"/>
      <c r="J39" s="463"/>
      <c r="K39" s="463"/>
      <c r="L39" s="463"/>
      <c r="M39" s="463"/>
      <c r="N39" s="463"/>
      <c r="O39" s="463"/>
      <c r="P39" s="463"/>
      <c r="Q39" s="463"/>
      <c r="R39" s="463"/>
      <c r="S39" s="463"/>
      <c r="T39" s="463"/>
      <c r="U39" s="463"/>
      <c r="V39" s="463"/>
      <c r="W39" s="463"/>
      <c r="X39" s="463"/>
      <c r="Y39" s="463"/>
      <c r="Z39" s="463"/>
      <c r="AA39" s="463"/>
      <c r="AB39" s="463"/>
      <c r="AC39" s="463"/>
      <c r="AD39" s="463"/>
      <c r="AE39" s="463"/>
      <c r="AF39" s="463"/>
      <c r="AG39" s="463"/>
      <c r="AH39" s="463"/>
      <c r="AI39" s="463"/>
      <c r="AJ39" s="463"/>
      <c r="AK39" s="463"/>
      <c r="AL39" s="463"/>
      <c r="AM39" s="463"/>
      <c r="AN39" s="463"/>
      <c r="AO39" s="463"/>
      <c r="AP39" s="463"/>
      <c r="AQ39" s="463"/>
      <c r="AR39" s="463"/>
      <c r="AS39" s="463"/>
      <c r="AT39" s="463"/>
      <c r="AU39" s="463"/>
      <c r="AV39" s="463"/>
      <c r="AW39" s="463"/>
      <c r="AX39" s="463"/>
      <c r="AY39" s="463"/>
      <c r="AZ39" s="463"/>
      <c r="BA39" s="463"/>
      <c r="BB39" s="463"/>
      <c r="BC39" s="463"/>
      <c r="BD39" s="463"/>
      <c r="BE39" s="463"/>
      <c r="BF39" s="464"/>
      <c r="BG39" s="451"/>
      <c r="BH39" s="452"/>
      <c r="BI39" s="452"/>
      <c r="BJ39" s="452"/>
      <c r="BK39" s="452"/>
      <c r="BL39" s="452"/>
      <c r="BM39" s="452"/>
      <c r="BN39" s="452"/>
      <c r="BO39" s="452"/>
      <c r="BP39" s="452"/>
      <c r="BQ39" s="452"/>
      <c r="BR39" s="452"/>
      <c r="BS39" s="452"/>
      <c r="BT39" s="452"/>
      <c r="BU39" s="453"/>
      <c r="BV39" s="471"/>
      <c r="BW39" s="472"/>
      <c r="BX39" s="472"/>
      <c r="BY39" s="472"/>
      <c r="BZ39" s="472"/>
      <c r="CA39" s="472"/>
      <c r="CB39" s="472"/>
      <c r="CC39" s="472"/>
      <c r="CD39" s="472"/>
      <c r="CE39" s="472"/>
      <c r="CF39" s="472"/>
      <c r="CG39" s="472"/>
      <c r="CH39" s="472"/>
      <c r="CI39" s="472"/>
      <c r="CJ39" s="472"/>
      <c r="CK39" s="473"/>
      <c r="CL39" s="468"/>
      <c r="CM39" s="469"/>
      <c r="CN39" s="469"/>
      <c r="CO39" s="469"/>
      <c r="CP39" s="469"/>
      <c r="CQ39" s="469"/>
      <c r="CR39" s="469"/>
      <c r="CS39" s="469"/>
      <c r="CT39" s="469"/>
      <c r="CU39" s="469"/>
      <c r="CV39" s="469"/>
      <c r="CW39" s="469"/>
      <c r="CX39" s="469"/>
      <c r="CY39" s="469"/>
      <c r="CZ39" s="469"/>
      <c r="DA39" s="470"/>
      <c r="DB39" s="462"/>
      <c r="DC39" s="463"/>
      <c r="DD39" s="463"/>
      <c r="DE39" s="463"/>
      <c r="DF39" s="463"/>
      <c r="DG39" s="463"/>
      <c r="DH39" s="463"/>
      <c r="DI39" s="463"/>
      <c r="DJ39" s="463"/>
      <c r="DK39" s="463"/>
      <c r="DL39" s="463"/>
      <c r="DM39" s="463"/>
      <c r="DN39" s="463"/>
      <c r="DO39" s="463"/>
      <c r="DP39" s="463"/>
      <c r="DQ39" s="463"/>
      <c r="DR39" s="463"/>
      <c r="DS39" s="463"/>
      <c r="DT39" s="463"/>
      <c r="DU39" s="463"/>
      <c r="DV39" s="463"/>
      <c r="DW39" s="463"/>
      <c r="DX39" s="463"/>
      <c r="DY39" s="463"/>
      <c r="DZ39" s="463"/>
      <c r="EA39" s="463"/>
      <c r="EB39" s="463"/>
      <c r="EC39" s="463"/>
      <c r="ED39" s="463"/>
      <c r="EE39" s="463"/>
      <c r="EF39" s="463"/>
      <c r="EG39" s="463"/>
      <c r="EH39" s="463"/>
      <c r="EI39" s="463"/>
      <c r="EJ39" s="463"/>
      <c r="EK39" s="463"/>
      <c r="EL39" s="463"/>
      <c r="EM39" s="463"/>
      <c r="EN39" s="463"/>
      <c r="EO39" s="463"/>
      <c r="EP39" s="463"/>
      <c r="EQ39" s="463"/>
      <c r="ER39" s="463"/>
      <c r="ES39" s="463"/>
      <c r="ET39" s="463"/>
      <c r="EU39" s="463"/>
      <c r="EV39" s="463"/>
      <c r="EW39" s="463"/>
      <c r="EX39" s="463"/>
      <c r="EY39" s="463"/>
      <c r="EZ39" s="463"/>
      <c r="FA39" s="463"/>
      <c r="FB39" s="463"/>
      <c r="FC39" s="463"/>
      <c r="FD39" s="463"/>
      <c r="FE39" s="463"/>
      <c r="FF39" s="463"/>
      <c r="FG39" s="463"/>
      <c r="FH39" s="463"/>
      <c r="FI39" s="463"/>
      <c r="FJ39" s="463"/>
      <c r="FK39" s="464"/>
    </row>
    <row r="40" spans="1:167" s="1" customFormat="1" ht="13.5" customHeight="1" hidden="1">
      <c r="A40" s="451" t="s">
        <v>779</v>
      </c>
      <c r="B40" s="452"/>
      <c r="C40" s="452"/>
      <c r="D40" s="452"/>
      <c r="E40" s="452"/>
      <c r="F40" s="452"/>
      <c r="G40" s="453"/>
      <c r="H40" s="66"/>
      <c r="I40" s="463"/>
      <c r="J40" s="463"/>
      <c r="K40" s="463"/>
      <c r="L40" s="463"/>
      <c r="M40" s="463"/>
      <c r="N40" s="463"/>
      <c r="O40" s="463"/>
      <c r="P40" s="463"/>
      <c r="Q40" s="463"/>
      <c r="R40" s="463"/>
      <c r="S40" s="463"/>
      <c r="T40" s="463"/>
      <c r="U40" s="463"/>
      <c r="V40" s="463"/>
      <c r="W40" s="463"/>
      <c r="X40" s="463"/>
      <c r="Y40" s="463"/>
      <c r="Z40" s="463"/>
      <c r="AA40" s="463"/>
      <c r="AB40" s="463"/>
      <c r="AC40" s="463"/>
      <c r="AD40" s="463"/>
      <c r="AE40" s="463"/>
      <c r="AF40" s="463"/>
      <c r="AG40" s="463"/>
      <c r="AH40" s="463"/>
      <c r="AI40" s="463"/>
      <c r="AJ40" s="463"/>
      <c r="AK40" s="463"/>
      <c r="AL40" s="463"/>
      <c r="AM40" s="463"/>
      <c r="AN40" s="463"/>
      <c r="AO40" s="463"/>
      <c r="AP40" s="463"/>
      <c r="AQ40" s="463"/>
      <c r="AR40" s="463"/>
      <c r="AS40" s="463"/>
      <c r="AT40" s="463"/>
      <c r="AU40" s="463"/>
      <c r="AV40" s="463"/>
      <c r="AW40" s="463"/>
      <c r="AX40" s="463"/>
      <c r="AY40" s="463"/>
      <c r="AZ40" s="463"/>
      <c r="BA40" s="463"/>
      <c r="BB40" s="463"/>
      <c r="BC40" s="463"/>
      <c r="BD40" s="463"/>
      <c r="BE40" s="463"/>
      <c r="BF40" s="464"/>
      <c r="BG40" s="451"/>
      <c r="BH40" s="452"/>
      <c r="BI40" s="452"/>
      <c r="BJ40" s="452"/>
      <c r="BK40" s="452"/>
      <c r="BL40" s="452"/>
      <c r="BM40" s="452"/>
      <c r="BN40" s="452"/>
      <c r="BO40" s="452"/>
      <c r="BP40" s="452"/>
      <c r="BQ40" s="452"/>
      <c r="BR40" s="452"/>
      <c r="BS40" s="452"/>
      <c r="BT40" s="452"/>
      <c r="BU40" s="453"/>
      <c r="BV40" s="471"/>
      <c r="BW40" s="472"/>
      <c r="BX40" s="472"/>
      <c r="BY40" s="472"/>
      <c r="BZ40" s="472"/>
      <c r="CA40" s="472"/>
      <c r="CB40" s="472"/>
      <c r="CC40" s="472"/>
      <c r="CD40" s="472"/>
      <c r="CE40" s="472"/>
      <c r="CF40" s="472"/>
      <c r="CG40" s="472"/>
      <c r="CH40" s="472"/>
      <c r="CI40" s="472"/>
      <c r="CJ40" s="472"/>
      <c r="CK40" s="473"/>
      <c r="CL40" s="468"/>
      <c r="CM40" s="469"/>
      <c r="CN40" s="469"/>
      <c r="CO40" s="469"/>
      <c r="CP40" s="469"/>
      <c r="CQ40" s="469"/>
      <c r="CR40" s="469"/>
      <c r="CS40" s="469"/>
      <c r="CT40" s="469"/>
      <c r="CU40" s="469"/>
      <c r="CV40" s="469"/>
      <c r="CW40" s="469"/>
      <c r="CX40" s="469"/>
      <c r="CY40" s="469"/>
      <c r="CZ40" s="469"/>
      <c r="DA40" s="470"/>
      <c r="DB40" s="462"/>
      <c r="DC40" s="463"/>
      <c r="DD40" s="463"/>
      <c r="DE40" s="463"/>
      <c r="DF40" s="463"/>
      <c r="DG40" s="463"/>
      <c r="DH40" s="463"/>
      <c r="DI40" s="463"/>
      <c r="DJ40" s="463"/>
      <c r="DK40" s="463"/>
      <c r="DL40" s="463"/>
      <c r="DM40" s="463"/>
      <c r="DN40" s="463"/>
      <c r="DO40" s="463"/>
      <c r="DP40" s="463"/>
      <c r="DQ40" s="463"/>
      <c r="DR40" s="463"/>
      <c r="DS40" s="463"/>
      <c r="DT40" s="463"/>
      <c r="DU40" s="463"/>
      <c r="DV40" s="463"/>
      <c r="DW40" s="463"/>
      <c r="DX40" s="463"/>
      <c r="DY40" s="463"/>
      <c r="DZ40" s="463"/>
      <c r="EA40" s="463"/>
      <c r="EB40" s="463"/>
      <c r="EC40" s="463"/>
      <c r="ED40" s="463"/>
      <c r="EE40" s="463"/>
      <c r="EF40" s="463"/>
      <c r="EG40" s="463"/>
      <c r="EH40" s="463"/>
      <c r="EI40" s="463"/>
      <c r="EJ40" s="463"/>
      <c r="EK40" s="463"/>
      <c r="EL40" s="463"/>
      <c r="EM40" s="463"/>
      <c r="EN40" s="463"/>
      <c r="EO40" s="463"/>
      <c r="EP40" s="463"/>
      <c r="EQ40" s="463"/>
      <c r="ER40" s="463"/>
      <c r="ES40" s="463"/>
      <c r="ET40" s="463"/>
      <c r="EU40" s="463"/>
      <c r="EV40" s="463"/>
      <c r="EW40" s="463"/>
      <c r="EX40" s="463"/>
      <c r="EY40" s="463"/>
      <c r="EZ40" s="463"/>
      <c r="FA40" s="463"/>
      <c r="FB40" s="463"/>
      <c r="FC40" s="463"/>
      <c r="FD40" s="463"/>
      <c r="FE40" s="463"/>
      <c r="FF40" s="463"/>
      <c r="FG40" s="463"/>
      <c r="FH40" s="463"/>
      <c r="FI40" s="463"/>
      <c r="FJ40" s="463"/>
      <c r="FK40" s="464"/>
    </row>
    <row r="41" spans="1:167" s="1" customFormat="1" ht="13.5" customHeight="1" hidden="1">
      <c r="A41" s="451" t="s">
        <v>780</v>
      </c>
      <c r="B41" s="452"/>
      <c r="C41" s="452"/>
      <c r="D41" s="452"/>
      <c r="E41" s="452"/>
      <c r="F41" s="452"/>
      <c r="G41" s="453"/>
      <c r="H41" s="66"/>
      <c r="I41" s="463"/>
      <c r="J41" s="463"/>
      <c r="K41" s="463"/>
      <c r="L41" s="463"/>
      <c r="M41" s="463"/>
      <c r="N41" s="463"/>
      <c r="O41" s="463"/>
      <c r="P41" s="463"/>
      <c r="Q41" s="463"/>
      <c r="R41" s="463"/>
      <c r="S41" s="463"/>
      <c r="T41" s="463"/>
      <c r="U41" s="463"/>
      <c r="V41" s="463"/>
      <c r="W41" s="463"/>
      <c r="X41" s="463"/>
      <c r="Y41" s="463"/>
      <c r="Z41" s="463"/>
      <c r="AA41" s="463"/>
      <c r="AB41" s="463"/>
      <c r="AC41" s="463"/>
      <c r="AD41" s="463"/>
      <c r="AE41" s="463"/>
      <c r="AF41" s="463"/>
      <c r="AG41" s="463"/>
      <c r="AH41" s="463"/>
      <c r="AI41" s="463"/>
      <c r="AJ41" s="463"/>
      <c r="AK41" s="463"/>
      <c r="AL41" s="463"/>
      <c r="AM41" s="463"/>
      <c r="AN41" s="463"/>
      <c r="AO41" s="463"/>
      <c r="AP41" s="463"/>
      <c r="AQ41" s="463"/>
      <c r="AR41" s="463"/>
      <c r="AS41" s="463"/>
      <c r="AT41" s="463"/>
      <c r="AU41" s="463"/>
      <c r="AV41" s="463"/>
      <c r="AW41" s="463"/>
      <c r="AX41" s="463"/>
      <c r="AY41" s="463"/>
      <c r="AZ41" s="463"/>
      <c r="BA41" s="463"/>
      <c r="BB41" s="463"/>
      <c r="BC41" s="463"/>
      <c r="BD41" s="463"/>
      <c r="BE41" s="463"/>
      <c r="BF41" s="464"/>
      <c r="BG41" s="451"/>
      <c r="BH41" s="452"/>
      <c r="BI41" s="452"/>
      <c r="BJ41" s="452"/>
      <c r="BK41" s="452"/>
      <c r="BL41" s="452"/>
      <c r="BM41" s="452"/>
      <c r="BN41" s="452"/>
      <c r="BO41" s="452"/>
      <c r="BP41" s="452"/>
      <c r="BQ41" s="452"/>
      <c r="BR41" s="452"/>
      <c r="BS41" s="452"/>
      <c r="BT41" s="452"/>
      <c r="BU41" s="453"/>
      <c r="BV41" s="471"/>
      <c r="BW41" s="472"/>
      <c r="BX41" s="472"/>
      <c r="BY41" s="472"/>
      <c r="BZ41" s="472"/>
      <c r="CA41" s="472"/>
      <c r="CB41" s="472"/>
      <c r="CC41" s="472"/>
      <c r="CD41" s="472"/>
      <c r="CE41" s="472"/>
      <c r="CF41" s="472"/>
      <c r="CG41" s="472"/>
      <c r="CH41" s="472"/>
      <c r="CI41" s="472"/>
      <c r="CJ41" s="472"/>
      <c r="CK41" s="473"/>
      <c r="CL41" s="468"/>
      <c r="CM41" s="469"/>
      <c r="CN41" s="469"/>
      <c r="CO41" s="469"/>
      <c r="CP41" s="469"/>
      <c r="CQ41" s="469"/>
      <c r="CR41" s="469"/>
      <c r="CS41" s="469"/>
      <c r="CT41" s="469"/>
      <c r="CU41" s="469"/>
      <c r="CV41" s="469"/>
      <c r="CW41" s="469"/>
      <c r="CX41" s="469"/>
      <c r="CY41" s="469"/>
      <c r="CZ41" s="469"/>
      <c r="DA41" s="470"/>
      <c r="DB41" s="462"/>
      <c r="DC41" s="463"/>
      <c r="DD41" s="463"/>
      <c r="DE41" s="463"/>
      <c r="DF41" s="463"/>
      <c r="DG41" s="463"/>
      <c r="DH41" s="463"/>
      <c r="DI41" s="463"/>
      <c r="DJ41" s="463"/>
      <c r="DK41" s="463"/>
      <c r="DL41" s="463"/>
      <c r="DM41" s="463"/>
      <c r="DN41" s="463"/>
      <c r="DO41" s="463"/>
      <c r="DP41" s="463"/>
      <c r="DQ41" s="463"/>
      <c r="DR41" s="463"/>
      <c r="DS41" s="463"/>
      <c r="DT41" s="463"/>
      <c r="DU41" s="463"/>
      <c r="DV41" s="463"/>
      <c r="DW41" s="463"/>
      <c r="DX41" s="463"/>
      <c r="DY41" s="463"/>
      <c r="DZ41" s="463"/>
      <c r="EA41" s="463"/>
      <c r="EB41" s="463"/>
      <c r="EC41" s="463"/>
      <c r="ED41" s="463"/>
      <c r="EE41" s="463"/>
      <c r="EF41" s="463"/>
      <c r="EG41" s="463"/>
      <c r="EH41" s="463"/>
      <c r="EI41" s="463"/>
      <c r="EJ41" s="463"/>
      <c r="EK41" s="463"/>
      <c r="EL41" s="463"/>
      <c r="EM41" s="463"/>
      <c r="EN41" s="463"/>
      <c r="EO41" s="463"/>
      <c r="EP41" s="463"/>
      <c r="EQ41" s="463"/>
      <c r="ER41" s="463"/>
      <c r="ES41" s="463"/>
      <c r="ET41" s="463"/>
      <c r="EU41" s="463"/>
      <c r="EV41" s="463"/>
      <c r="EW41" s="463"/>
      <c r="EX41" s="463"/>
      <c r="EY41" s="463"/>
      <c r="EZ41" s="463"/>
      <c r="FA41" s="463"/>
      <c r="FB41" s="463"/>
      <c r="FC41" s="463"/>
      <c r="FD41" s="463"/>
      <c r="FE41" s="463"/>
      <c r="FF41" s="463"/>
      <c r="FG41" s="463"/>
      <c r="FH41" s="463"/>
      <c r="FI41" s="463"/>
      <c r="FJ41" s="463"/>
      <c r="FK41" s="464"/>
    </row>
    <row r="42" spans="1:167" s="1" customFormat="1" ht="13.5" customHeight="1">
      <c r="A42" s="451" t="s">
        <v>227</v>
      </c>
      <c r="B42" s="452"/>
      <c r="C42" s="452"/>
      <c r="D42" s="452"/>
      <c r="E42" s="452"/>
      <c r="F42" s="452"/>
      <c r="G42" s="453"/>
      <c r="H42" s="66"/>
      <c r="I42" s="463" t="s">
        <v>1245</v>
      </c>
      <c r="J42" s="463"/>
      <c r="K42" s="463"/>
      <c r="L42" s="463"/>
      <c r="M42" s="463"/>
      <c r="N42" s="463"/>
      <c r="O42" s="463"/>
      <c r="P42" s="463"/>
      <c r="Q42" s="463"/>
      <c r="R42" s="463"/>
      <c r="S42" s="463"/>
      <c r="T42" s="463"/>
      <c r="U42" s="463"/>
      <c r="V42" s="463"/>
      <c r="W42" s="463"/>
      <c r="X42" s="463"/>
      <c r="Y42" s="463"/>
      <c r="Z42" s="463"/>
      <c r="AA42" s="463"/>
      <c r="AB42" s="463"/>
      <c r="AC42" s="463"/>
      <c r="AD42" s="463"/>
      <c r="AE42" s="463"/>
      <c r="AF42" s="463"/>
      <c r="AG42" s="463"/>
      <c r="AH42" s="463"/>
      <c r="AI42" s="463"/>
      <c r="AJ42" s="463"/>
      <c r="AK42" s="463"/>
      <c r="AL42" s="463"/>
      <c r="AM42" s="463"/>
      <c r="AN42" s="463"/>
      <c r="AO42" s="463"/>
      <c r="AP42" s="463"/>
      <c r="AQ42" s="463"/>
      <c r="AR42" s="463"/>
      <c r="AS42" s="463"/>
      <c r="AT42" s="463"/>
      <c r="AU42" s="463"/>
      <c r="AV42" s="463"/>
      <c r="AW42" s="463"/>
      <c r="AX42" s="463"/>
      <c r="AY42" s="463"/>
      <c r="AZ42" s="463"/>
      <c r="BA42" s="463"/>
      <c r="BB42" s="463"/>
      <c r="BC42" s="463"/>
      <c r="BD42" s="463"/>
      <c r="BE42" s="463"/>
      <c r="BF42" s="464"/>
      <c r="BG42" s="451" t="s">
        <v>218</v>
      </c>
      <c r="BH42" s="452"/>
      <c r="BI42" s="452"/>
      <c r="BJ42" s="452"/>
      <c r="BK42" s="452"/>
      <c r="BL42" s="452"/>
      <c r="BM42" s="452"/>
      <c r="BN42" s="452"/>
      <c r="BO42" s="452"/>
      <c r="BP42" s="452"/>
      <c r="BQ42" s="452"/>
      <c r="BR42" s="452"/>
      <c r="BS42" s="452"/>
      <c r="BT42" s="452"/>
      <c r="BU42" s="453"/>
      <c r="BV42" s="471"/>
      <c r="BW42" s="472"/>
      <c r="BX42" s="472"/>
      <c r="BY42" s="472"/>
      <c r="BZ42" s="472"/>
      <c r="CA42" s="472"/>
      <c r="CB42" s="472"/>
      <c r="CC42" s="472"/>
      <c r="CD42" s="472"/>
      <c r="CE42" s="472"/>
      <c r="CF42" s="472"/>
      <c r="CG42" s="472"/>
      <c r="CH42" s="472"/>
      <c r="CI42" s="472"/>
      <c r="CJ42" s="472"/>
      <c r="CK42" s="473"/>
      <c r="CL42" s="468"/>
      <c r="CM42" s="469"/>
      <c r="CN42" s="469"/>
      <c r="CO42" s="469"/>
      <c r="CP42" s="469"/>
      <c r="CQ42" s="469"/>
      <c r="CR42" s="469"/>
      <c r="CS42" s="469"/>
      <c r="CT42" s="469"/>
      <c r="CU42" s="469"/>
      <c r="CV42" s="469"/>
      <c r="CW42" s="469"/>
      <c r="CX42" s="469"/>
      <c r="CY42" s="469"/>
      <c r="CZ42" s="469"/>
      <c r="DA42" s="470"/>
      <c r="DB42" s="462"/>
      <c r="DC42" s="463"/>
      <c r="DD42" s="463"/>
      <c r="DE42" s="463"/>
      <c r="DF42" s="463"/>
      <c r="DG42" s="463"/>
      <c r="DH42" s="463"/>
      <c r="DI42" s="463"/>
      <c r="DJ42" s="463"/>
      <c r="DK42" s="463"/>
      <c r="DL42" s="463"/>
      <c r="DM42" s="463"/>
      <c r="DN42" s="463"/>
      <c r="DO42" s="463"/>
      <c r="DP42" s="463"/>
      <c r="DQ42" s="463"/>
      <c r="DR42" s="463"/>
      <c r="DS42" s="463"/>
      <c r="DT42" s="463"/>
      <c r="DU42" s="463"/>
      <c r="DV42" s="463"/>
      <c r="DW42" s="463"/>
      <c r="DX42" s="463"/>
      <c r="DY42" s="463"/>
      <c r="DZ42" s="463"/>
      <c r="EA42" s="463"/>
      <c r="EB42" s="463"/>
      <c r="EC42" s="463"/>
      <c r="ED42" s="463"/>
      <c r="EE42" s="463"/>
      <c r="EF42" s="463"/>
      <c r="EG42" s="463"/>
      <c r="EH42" s="463"/>
      <c r="EI42" s="463"/>
      <c r="EJ42" s="463"/>
      <c r="EK42" s="463"/>
      <c r="EL42" s="463"/>
      <c r="EM42" s="463"/>
      <c r="EN42" s="463"/>
      <c r="EO42" s="463"/>
      <c r="EP42" s="463"/>
      <c r="EQ42" s="463"/>
      <c r="ER42" s="463"/>
      <c r="ES42" s="463"/>
      <c r="ET42" s="463"/>
      <c r="EU42" s="463"/>
      <c r="EV42" s="463"/>
      <c r="EW42" s="463"/>
      <c r="EX42" s="463"/>
      <c r="EY42" s="463"/>
      <c r="EZ42" s="463"/>
      <c r="FA42" s="463"/>
      <c r="FB42" s="463"/>
      <c r="FC42" s="463"/>
      <c r="FD42" s="463"/>
      <c r="FE42" s="463"/>
      <c r="FF42" s="463"/>
      <c r="FG42" s="463"/>
      <c r="FH42" s="463"/>
      <c r="FI42" s="463"/>
      <c r="FJ42" s="463"/>
      <c r="FK42" s="464"/>
    </row>
    <row r="43" spans="1:167" s="1" customFormat="1" ht="13.5" customHeight="1">
      <c r="A43" s="451" t="s">
        <v>229</v>
      </c>
      <c r="B43" s="452"/>
      <c r="C43" s="452"/>
      <c r="D43" s="452"/>
      <c r="E43" s="452"/>
      <c r="F43" s="452"/>
      <c r="G43" s="453"/>
      <c r="H43" s="66"/>
      <c r="I43" s="463"/>
      <c r="J43" s="463"/>
      <c r="K43" s="463"/>
      <c r="L43" s="463"/>
      <c r="M43" s="463"/>
      <c r="N43" s="463"/>
      <c r="O43" s="463"/>
      <c r="P43" s="463"/>
      <c r="Q43" s="463"/>
      <c r="R43" s="463"/>
      <c r="S43" s="463"/>
      <c r="T43" s="463"/>
      <c r="U43" s="463"/>
      <c r="V43" s="463"/>
      <c r="W43" s="463"/>
      <c r="X43" s="463"/>
      <c r="Y43" s="463"/>
      <c r="Z43" s="463"/>
      <c r="AA43" s="463"/>
      <c r="AB43" s="463"/>
      <c r="AC43" s="463"/>
      <c r="AD43" s="463"/>
      <c r="AE43" s="463"/>
      <c r="AF43" s="463"/>
      <c r="AG43" s="463"/>
      <c r="AH43" s="463"/>
      <c r="AI43" s="463"/>
      <c r="AJ43" s="463"/>
      <c r="AK43" s="463"/>
      <c r="AL43" s="463"/>
      <c r="AM43" s="463"/>
      <c r="AN43" s="463"/>
      <c r="AO43" s="463"/>
      <c r="AP43" s="463"/>
      <c r="AQ43" s="463"/>
      <c r="AR43" s="463"/>
      <c r="AS43" s="463"/>
      <c r="AT43" s="463"/>
      <c r="AU43" s="463"/>
      <c r="AV43" s="463"/>
      <c r="AW43" s="463"/>
      <c r="AX43" s="463"/>
      <c r="AY43" s="463"/>
      <c r="AZ43" s="463"/>
      <c r="BA43" s="463"/>
      <c r="BB43" s="463"/>
      <c r="BC43" s="463"/>
      <c r="BD43" s="463"/>
      <c r="BE43" s="463"/>
      <c r="BF43" s="464"/>
      <c r="BG43" s="451"/>
      <c r="BH43" s="452"/>
      <c r="BI43" s="452"/>
      <c r="BJ43" s="452"/>
      <c r="BK43" s="452"/>
      <c r="BL43" s="452"/>
      <c r="BM43" s="452"/>
      <c r="BN43" s="452"/>
      <c r="BO43" s="452"/>
      <c r="BP43" s="452"/>
      <c r="BQ43" s="452"/>
      <c r="BR43" s="452"/>
      <c r="BS43" s="452"/>
      <c r="BT43" s="452"/>
      <c r="BU43" s="453"/>
      <c r="BV43" s="471"/>
      <c r="BW43" s="472"/>
      <c r="BX43" s="472"/>
      <c r="BY43" s="472"/>
      <c r="BZ43" s="472"/>
      <c r="CA43" s="472"/>
      <c r="CB43" s="472"/>
      <c r="CC43" s="472"/>
      <c r="CD43" s="472"/>
      <c r="CE43" s="472"/>
      <c r="CF43" s="472"/>
      <c r="CG43" s="472"/>
      <c r="CH43" s="472"/>
      <c r="CI43" s="472"/>
      <c r="CJ43" s="472"/>
      <c r="CK43" s="473"/>
      <c r="CL43" s="468"/>
      <c r="CM43" s="469"/>
      <c r="CN43" s="469"/>
      <c r="CO43" s="469"/>
      <c r="CP43" s="469"/>
      <c r="CQ43" s="469"/>
      <c r="CR43" s="469"/>
      <c r="CS43" s="469"/>
      <c r="CT43" s="469"/>
      <c r="CU43" s="469"/>
      <c r="CV43" s="469"/>
      <c r="CW43" s="469"/>
      <c r="CX43" s="469"/>
      <c r="CY43" s="469"/>
      <c r="CZ43" s="469"/>
      <c r="DA43" s="470"/>
      <c r="DB43" s="462"/>
      <c r="DC43" s="463"/>
      <c r="DD43" s="463"/>
      <c r="DE43" s="463"/>
      <c r="DF43" s="463"/>
      <c r="DG43" s="463"/>
      <c r="DH43" s="463"/>
      <c r="DI43" s="463"/>
      <c r="DJ43" s="463"/>
      <c r="DK43" s="463"/>
      <c r="DL43" s="463"/>
      <c r="DM43" s="463"/>
      <c r="DN43" s="463"/>
      <c r="DO43" s="463"/>
      <c r="DP43" s="463"/>
      <c r="DQ43" s="463"/>
      <c r="DR43" s="463"/>
      <c r="DS43" s="463"/>
      <c r="DT43" s="463"/>
      <c r="DU43" s="463"/>
      <c r="DV43" s="463"/>
      <c r="DW43" s="463"/>
      <c r="DX43" s="463"/>
      <c r="DY43" s="463"/>
      <c r="DZ43" s="463"/>
      <c r="EA43" s="463"/>
      <c r="EB43" s="463"/>
      <c r="EC43" s="463"/>
      <c r="ED43" s="463"/>
      <c r="EE43" s="463"/>
      <c r="EF43" s="463"/>
      <c r="EG43" s="463"/>
      <c r="EH43" s="463"/>
      <c r="EI43" s="463"/>
      <c r="EJ43" s="463"/>
      <c r="EK43" s="463"/>
      <c r="EL43" s="463"/>
      <c r="EM43" s="463"/>
      <c r="EN43" s="463"/>
      <c r="EO43" s="463"/>
      <c r="EP43" s="463"/>
      <c r="EQ43" s="463"/>
      <c r="ER43" s="463"/>
      <c r="ES43" s="463"/>
      <c r="ET43" s="463"/>
      <c r="EU43" s="463"/>
      <c r="EV43" s="463"/>
      <c r="EW43" s="463"/>
      <c r="EX43" s="463"/>
      <c r="EY43" s="463"/>
      <c r="EZ43" s="463"/>
      <c r="FA43" s="463"/>
      <c r="FB43" s="463"/>
      <c r="FC43" s="463"/>
      <c r="FD43" s="463"/>
      <c r="FE43" s="463"/>
      <c r="FF43" s="463"/>
      <c r="FG43" s="463"/>
      <c r="FH43" s="463"/>
      <c r="FI43" s="463"/>
      <c r="FJ43" s="463"/>
      <c r="FK43" s="464"/>
    </row>
    <row r="44" spans="1:167" s="1" customFormat="1" ht="13.5" customHeight="1" hidden="1">
      <c r="A44" s="451" t="s">
        <v>1246</v>
      </c>
      <c r="B44" s="452"/>
      <c r="C44" s="452"/>
      <c r="D44" s="452"/>
      <c r="E44" s="452"/>
      <c r="F44" s="452"/>
      <c r="G44" s="453"/>
      <c r="H44" s="66"/>
      <c r="I44" s="463"/>
      <c r="J44" s="463"/>
      <c r="K44" s="463"/>
      <c r="L44" s="463"/>
      <c r="M44" s="463"/>
      <c r="N44" s="463"/>
      <c r="O44" s="463"/>
      <c r="P44" s="463"/>
      <c r="Q44" s="463"/>
      <c r="R44" s="463"/>
      <c r="S44" s="463"/>
      <c r="T44" s="463"/>
      <c r="U44" s="463"/>
      <c r="V44" s="463"/>
      <c r="W44" s="463"/>
      <c r="X44" s="463"/>
      <c r="Y44" s="463"/>
      <c r="Z44" s="463"/>
      <c r="AA44" s="463"/>
      <c r="AB44" s="463"/>
      <c r="AC44" s="463"/>
      <c r="AD44" s="463"/>
      <c r="AE44" s="463"/>
      <c r="AF44" s="463"/>
      <c r="AG44" s="463"/>
      <c r="AH44" s="463"/>
      <c r="AI44" s="463"/>
      <c r="AJ44" s="463"/>
      <c r="AK44" s="463"/>
      <c r="AL44" s="463"/>
      <c r="AM44" s="463"/>
      <c r="AN44" s="463"/>
      <c r="AO44" s="463"/>
      <c r="AP44" s="463"/>
      <c r="AQ44" s="463"/>
      <c r="AR44" s="463"/>
      <c r="AS44" s="463"/>
      <c r="AT44" s="463"/>
      <c r="AU44" s="463"/>
      <c r="AV44" s="463"/>
      <c r="AW44" s="463"/>
      <c r="AX44" s="463"/>
      <c r="AY44" s="463"/>
      <c r="AZ44" s="463"/>
      <c r="BA44" s="463"/>
      <c r="BB44" s="463"/>
      <c r="BC44" s="463"/>
      <c r="BD44" s="463"/>
      <c r="BE44" s="463"/>
      <c r="BF44" s="464"/>
      <c r="BG44" s="451"/>
      <c r="BH44" s="452"/>
      <c r="BI44" s="452"/>
      <c r="BJ44" s="452"/>
      <c r="BK44" s="452"/>
      <c r="BL44" s="452"/>
      <c r="BM44" s="452"/>
      <c r="BN44" s="452"/>
      <c r="BO44" s="452"/>
      <c r="BP44" s="452"/>
      <c r="BQ44" s="452"/>
      <c r="BR44" s="452"/>
      <c r="BS44" s="452"/>
      <c r="BT44" s="452"/>
      <c r="BU44" s="453"/>
      <c r="BV44" s="471"/>
      <c r="BW44" s="472"/>
      <c r="BX44" s="472"/>
      <c r="BY44" s="472"/>
      <c r="BZ44" s="472"/>
      <c r="CA44" s="472"/>
      <c r="CB44" s="472"/>
      <c r="CC44" s="472"/>
      <c r="CD44" s="472"/>
      <c r="CE44" s="472"/>
      <c r="CF44" s="472"/>
      <c r="CG44" s="472"/>
      <c r="CH44" s="472"/>
      <c r="CI44" s="472"/>
      <c r="CJ44" s="472"/>
      <c r="CK44" s="473"/>
      <c r="CL44" s="468"/>
      <c r="CM44" s="469"/>
      <c r="CN44" s="469"/>
      <c r="CO44" s="469"/>
      <c r="CP44" s="469"/>
      <c r="CQ44" s="469"/>
      <c r="CR44" s="469"/>
      <c r="CS44" s="469"/>
      <c r="CT44" s="469"/>
      <c r="CU44" s="469"/>
      <c r="CV44" s="469"/>
      <c r="CW44" s="469"/>
      <c r="CX44" s="469"/>
      <c r="CY44" s="469"/>
      <c r="CZ44" s="469"/>
      <c r="DA44" s="470"/>
      <c r="DB44" s="462"/>
      <c r="DC44" s="463"/>
      <c r="DD44" s="463"/>
      <c r="DE44" s="463"/>
      <c r="DF44" s="463"/>
      <c r="DG44" s="463"/>
      <c r="DH44" s="463"/>
      <c r="DI44" s="463"/>
      <c r="DJ44" s="463"/>
      <c r="DK44" s="463"/>
      <c r="DL44" s="463"/>
      <c r="DM44" s="463"/>
      <c r="DN44" s="463"/>
      <c r="DO44" s="463"/>
      <c r="DP44" s="463"/>
      <c r="DQ44" s="463"/>
      <c r="DR44" s="463"/>
      <c r="DS44" s="463"/>
      <c r="DT44" s="463"/>
      <c r="DU44" s="463"/>
      <c r="DV44" s="463"/>
      <c r="DW44" s="463"/>
      <c r="DX44" s="463"/>
      <c r="DY44" s="463"/>
      <c r="DZ44" s="463"/>
      <c r="EA44" s="463"/>
      <c r="EB44" s="463"/>
      <c r="EC44" s="463"/>
      <c r="ED44" s="463"/>
      <c r="EE44" s="463"/>
      <c r="EF44" s="463"/>
      <c r="EG44" s="463"/>
      <c r="EH44" s="463"/>
      <c r="EI44" s="463"/>
      <c r="EJ44" s="463"/>
      <c r="EK44" s="463"/>
      <c r="EL44" s="463"/>
      <c r="EM44" s="463"/>
      <c r="EN44" s="463"/>
      <c r="EO44" s="463"/>
      <c r="EP44" s="463"/>
      <c r="EQ44" s="463"/>
      <c r="ER44" s="463"/>
      <c r="ES44" s="463"/>
      <c r="ET44" s="463"/>
      <c r="EU44" s="463"/>
      <c r="EV44" s="463"/>
      <c r="EW44" s="463"/>
      <c r="EX44" s="463"/>
      <c r="EY44" s="463"/>
      <c r="EZ44" s="463"/>
      <c r="FA44" s="463"/>
      <c r="FB44" s="463"/>
      <c r="FC44" s="463"/>
      <c r="FD44" s="463"/>
      <c r="FE44" s="463"/>
      <c r="FF44" s="463"/>
      <c r="FG44" s="463"/>
      <c r="FH44" s="463"/>
      <c r="FI44" s="463"/>
      <c r="FJ44" s="463"/>
      <c r="FK44" s="464"/>
    </row>
    <row r="45" spans="1:167" s="1" customFormat="1" ht="13.5" customHeight="1" hidden="1">
      <c r="A45" s="451" t="s">
        <v>1247</v>
      </c>
      <c r="B45" s="452"/>
      <c r="C45" s="452"/>
      <c r="D45" s="452"/>
      <c r="E45" s="452"/>
      <c r="F45" s="452"/>
      <c r="G45" s="453"/>
      <c r="H45" s="66"/>
      <c r="I45" s="463"/>
      <c r="J45" s="463"/>
      <c r="K45" s="463"/>
      <c r="L45" s="463"/>
      <c r="M45" s="463"/>
      <c r="N45" s="463"/>
      <c r="O45" s="463"/>
      <c r="P45" s="463"/>
      <c r="Q45" s="463"/>
      <c r="R45" s="463"/>
      <c r="S45" s="463"/>
      <c r="T45" s="463"/>
      <c r="U45" s="463"/>
      <c r="V45" s="463"/>
      <c r="W45" s="463"/>
      <c r="X45" s="463"/>
      <c r="Y45" s="463"/>
      <c r="Z45" s="463"/>
      <c r="AA45" s="463"/>
      <c r="AB45" s="463"/>
      <c r="AC45" s="463"/>
      <c r="AD45" s="463"/>
      <c r="AE45" s="463"/>
      <c r="AF45" s="463"/>
      <c r="AG45" s="463"/>
      <c r="AH45" s="463"/>
      <c r="AI45" s="463"/>
      <c r="AJ45" s="463"/>
      <c r="AK45" s="463"/>
      <c r="AL45" s="463"/>
      <c r="AM45" s="463"/>
      <c r="AN45" s="463"/>
      <c r="AO45" s="463"/>
      <c r="AP45" s="463"/>
      <c r="AQ45" s="463"/>
      <c r="AR45" s="463"/>
      <c r="AS45" s="463"/>
      <c r="AT45" s="463"/>
      <c r="AU45" s="463"/>
      <c r="AV45" s="463"/>
      <c r="AW45" s="463"/>
      <c r="AX45" s="463"/>
      <c r="AY45" s="463"/>
      <c r="AZ45" s="463"/>
      <c r="BA45" s="463"/>
      <c r="BB45" s="463"/>
      <c r="BC45" s="463"/>
      <c r="BD45" s="463"/>
      <c r="BE45" s="463"/>
      <c r="BF45" s="464"/>
      <c r="BG45" s="451"/>
      <c r="BH45" s="452"/>
      <c r="BI45" s="452"/>
      <c r="BJ45" s="452"/>
      <c r="BK45" s="452"/>
      <c r="BL45" s="452"/>
      <c r="BM45" s="452"/>
      <c r="BN45" s="452"/>
      <c r="BO45" s="452"/>
      <c r="BP45" s="452"/>
      <c r="BQ45" s="452"/>
      <c r="BR45" s="452"/>
      <c r="BS45" s="452"/>
      <c r="BT45" s="452"/>
      <c r="BU45" s="453"/>
      <c r="BV45" s="471"/>
      <c r="BW45" s="472"/>
      <c r="BX45" s="472"/>
      <c r="BY45" s="472"/>
      <c r="BZ45" s="472"/>
      <c r="CA45" s="472"/>
      <c r="CB45" s="472"/>
      <c r="CC45" s="472"/>
      <c r="CD45" s="472"/>
      <c r="CE45" s="472"/>
      <c r="CF45" s="472"/>
      <c r="CG45" s="472"/>
      <c r="CH45" s="472"/>
      <c r="CI45" s="472"/>
      <c r="CJ45" s="472"/>
      <c r="CK45" s="473"/>
      <c r="CL45" s="468"/>
      <c r="CM45" s="469"/>
      <c r="CN45" s="469"/>
      <c r="CO45" s="469"/>
      <c r="CP45" s="469"/>
      <c r="CQ45" s="469"/>
      <c r="CR45" s="469"/>
      <c r="CS45" s="469"/>
      <c r="CT45" s="469"/>
      <c r="CU45" s="469"/>
      <c r="CV45" s="469"/>
      <c r="CW45" s="469"/>
      <c r="CX45" s="469"/>
      <c r="CY45" s="469"/>
      <c r="CZ45" s="469"/>
      <c r="DA45" s="470"/>
      <c r="DB45" s="462"/>
      <c r="DC45" s="463"/>
      <c r="DD45" s="463"/>
      <c r="DE45" s="463"/>
      <c r="DF45" s="463"/>
      <c r="DG45" s="463"/>
      <c r="DH45" s="463"/>
      <c r="DI45" s="463"/>
      <c r="DJ45" s="463"/>
      <c r="DK45" s="463"/>
      <c r="DL45" s="463"/>
      <c r="DM45" s="463"/>
      <c r="DN45" s="463"/>
      <c r="DO45" s="463"/>
      <c r="DP45" s="463"/>
      <c r="DQ45" s="463"/>
      <c r="DR45" s="463"/>
      <c r="DS45" s="463"/>
      <c r="DT45" s="463"/>
      <c r="DU45" s="463"/>
      <c r="DV45" s="463"/>
      <c r="DW45" s="463"/>
      <c r="DX45" s="463"/>
      <c r="DY45" s="463"/>
      <c r="DZ45" s="463"/>
      <c r="EA45" s="463"/>
      <c r="EB45" s="463"/>
      <c r="EC45" s="463"/>
      <c r="ED45" s="463"/>
      <c r="EE45" s="463"/>
      <c r="EF45" s="463"/>
      <c r="EG45" s="463"/>
      <c r="EH45" s="463"/>
      <c r="EI45" s="463"/>
      <c r="EJ45" s="463"/>
      <c r="EK45" s="463"/>
      <c r="EL45" s="463"/>
      <c r="EM45" s="463"/>
      <c r="EN45" s="463"/>
      <c r="EO45" s="463"/>
      <c r="EP45" s="463"/>
      <c r="EQ45" s="463"/>
      <c r="ER45" s="463"/>
      <c r="ES45" s="463"/>
      <c r="ET45" s="463"/>
      <c r="EU45" s="463"/>
      <c r="EV45" s="463"/>
      <c r="EW45" s="463"/>
      <c r="EX45" s="463"/>
      <c r="EY45" s="463"/>
      <c r="EZ45" s="463"/>
      <c r="FA45" s="463"/>
      <c r="FB45" s="463"/>
      <c r="FC45" s="463"/>
      <c r="FD45" s="463"/>
      <c r="FE45" s="463"/>
      <c r="FF45" s="463"/>
      <c r="FG45" s="463"/>
      <c r="FH45" s="463"/>
      <c r="FI45" s="463"/>
      <c r="FJ45" s="463"/>
      <c r="FK45" s="464"/>
    </row>
    <row r="46" spans="1:167" s="1" customFormat="1" ht="13.5" customHeight="1">
      <c r="A46" s="474" t="s">
        <v>230</v>
      </c>
      <c r="B46" s="446"/>
      <c r="C46" s="446"/>
      <c r="D46" s="446"/>
      <c r="E46" s="446"/>
      <c r="F46" s="446"/>
      <c r="G46" s="447"/>
      <c r="H46" s="67"/>
      <c r="I46" s="475" t="s">
        <v>11</v>
      </c>
      <c r="J46" s="475"/>
      <c r="K46" s="475"/>
      <c r="L46" s="475"/>
      <c r="M46" s="475"/>
      <c r="N46" s="475"/>
      <c r="O46" s="475"/>
      <c r="P46" s="475"/>
      <c r="Q46" s="475"/>
      <c r="R46" s="475"/>
      <c r="S46" s="475"/>
      <c r="T46" s="475"/>
      <c r="U46" s="475"/>
      <c r="V46" s="475"/>
      <c r="W46" s="475"/>
      <c r="X46" s="475"/>
      <c r="Y46" s="475"/>
      <c r="Z46" s="475"/>
      <c r="AA46" s="475"/>
      <c r="AB46" s="475"/>
      <c r="AC46" s="475"/>
      <c r="AD46" s="475"/>
      <c r="AE46" s="475"/>
      <c r="AF46" s="475"/>
      <c r="AG46" s="475"/>
      <c r="AH46" s="475"/>
      <c r="AI46" s="475"/>
      <c r="AJ46" s="475"/>
      <c r="AK46" s="475"/>
      <c r="AL46" s="475"/>
      <c r="AM46" s="475"/>
      <c r="AN46" s="475"/>
      <c r="AO46" s="475"/>
      <c r="AP46" s="475"/>
      <c r="AQ46" s="475"/>
      <c r="AR46" s="475"/>
      <c r="AS46" s="475"/>
      <c r="AT46" s="475"/>
      <c r="AU46" s="475"/>
      <c r="AV46" s="475"/>
      <c r="AW46" s="475"/>
      <c r="AX46" s="475"/>
      <c r="AY46" s="475"/>
      <c r="AZ46" s="475"/>
      <c r="BA46" s="475"/>
      <c r="BB46" s="475"/>
      <c r="BC46" s="475"/>
      <c r="BD46" s="475"/>
      <c r="BE46" s="475"/>
      <c r="BF46" s="476"/>
      <c r="BG46" s="474" t="s">
        <v>490</v>
      </c>
      <c r="BH46" s="446"/>
      <c r="BI46" s="446"/>
      <c r="BJ46" s="446"/>
      <c r="BK46" s="446"/>
      <c r="BL46" s="446"/>
      <c r="BM46" s="446"/>
      <c r="BN46" s="446"/>
      <c r="BO46" s="446"/>
      <c r="BP46" s="446"/>
      <c r="BQ46" s="446"/>
      <c r="BR46" s="446"/>
      <c r="BS46" s="446"/>
      <c r="BT46" s="446"/>
      <c r="BU46" s="447"/>
      <c r="BV46" s="477"/>
      <c r="BW46" s="478"/>
      <c r="BX46" s="478"/>
      <c r="BY46" s="478"/>
      <c r="BZ46" s="478"/>
      <c r="CA46" s="478"/>
      <c r="CB46" s="478"/>
      <c r="CC46" s="478"/>
      <c r="CD46" s="478"/>
      <c r="CE46" s="478"/>
      <c r="CF46" s="478"/>
      <c r="CG46" s="478"/>
      <c r="CH46" s="478"/>
      <c r="CI46" s="478"/>
      <c r="CJ46" s="478"/>
      <c r="CK46" s="479"/>
      <c r="CL46" s="480"/>
      <c r="CM46" s="481"/>
      <c r="CN46" s="481"/>
      <c r="CO46" s="481"/>
      <c r="CP46" s="481"/>
      <c r="CQ46" s="481"/>
      <c r="CR46" s="481"/>
      <c r="CS46" s="481"/>
      <c r="CT46" s="481"/>
      <c r="CU46" s="481"/>
      <c r="CV46" s="481"/>
      <c r="CW46" s="481"/>
      <c r="CX46" s="481"/>
      <c r="CY46" s="481"/>
      <c r="CZ46" s="481"/>
      <c r="DA46" s="482"/>
      <c r="DB46" s="483"/>
      <c r="DC46" s="475"/>
      <c r="DD46" s="475"/>
      <c r="DE46" s="475"/>
      <c r="DF46" s="475"/>
      <c r="DG46" s="475"/>
      <c r="DH46" s="475"/>
      <c r="DI46" s="475"/>
      <c r="DJ46" s="475"/>
      <c r="DK46" s="475"/>
      <c r="DL46" s="475"/>
      <c r="DM46" s="475"/>
      <c r="DN46" s="475"/>
      <c r="DO46" s="475"/>
      <c r="DP46" s="475"/>
      <c r="DQ46" s="475"/>
      <c r="DR46" s="475"/>
      <c r="DS46" s="475"/>
      <c r="DT46" s="475"/>
      <c r="DU46" s="475"/>
      <c r="DV46" s="475"/>
      <c r="DW46" s="475"/>
      <c r="DX46" s="475"/>
      <c r="DY46" s="475"/>
      <c r="DZ46" s="475"/>
      <c r="EA46" s="475"/>
      <c r="EB46" s="475"/>
      <c r="EC46" s="475"/>
      <c r="ED46" s="475"/>
      <c r="EE46" s="475"/>
      <c r="EF46" s="475"/>
      <c r="EG46" s="475"/>
      <c r="EH46" s="475"/>
      <c r="EI46" s="475"/>
      <c r="EJ46" s="475"/>
      <c r="EK46" s="475"/>
      <c r="EL46" s="475"/>
      <c r="EM46" s="475"/>
      <c r="EN46" s="475"/>
      <c r="EO46" s="475"/>
      <c r="EP46" s="475"/>
      <c r="EQ46" s="475"/>
      <c r="ER46" s="475"/>
      <c r="ES46" s="475"/>
      <c r="ET46" s="475"/>
      <c r="EU46" s="475"/>
      <c r="EV46" s="475"/>
      <c r="EW46" s="475"/>
      <c r="EX46" s="475"/>
      <c r="EY46" s="475"/>
      <c r="EZ46" s="475"/>
      <c r="FA46" s="475"/>
      <c r="FB46" s="475"/>
      <c r="FC46" s="475"/>
      <c r="FD46" s="475"/>
      <c r="FE46" s="475"/>
      <c r="FF46" s="475"/>
      <c r="FG46" s="475"/>
      <c r="FH46" s="475"/>
      <c r="FI46" s="475"/>
      <c r="FJ46" s="475"/>
      <c r="FK46" s="476"/>
    </row>
    <row r="47" spans="1:167" s="1" customFormat="1" ht="13.5" customHeight="1">
      <c r="A47" s="451" t="s">
        <v>232</v>
      </c>
      <c r="B47" s="452"/>
      <c r="C47" s="452"/>
      <c r="D47" s="452"/>
      <c r="E47" s="452"/>
      <c r="F47" s="452"/>
      <c r="G47" s="453"/>
      <c r="H47" s="66"/>
      <c r="I47" s="463" t="s">
        <v>233</v>
      </c>
      <c r="J47" s="463"/>
      <c r="K47" s="463"/>
      <c r="L47" s="463"/>
      <c r="M47" s="463"/>
      <c r="N47" s="463"/>
      <c r="O47" s="463"/>
      <c r="P47" s="463"/>
      <c r="Q47" s="463"/>
      <c r="R47" s="463"/>
      <c r="S47" s="463"/>
      <c r="T47" s="463"/>
      <c r="U47" s="463"/>
      <c r="V47" s="463"/>
      <c r="W47" s="463"/>
      <c r="X47" s="463"/>
      <c r="Y47" s="463"/>
      <c r="Z47" s="463"/>
      <c r="AA47" s="463"/>
      <c r="AB47" s="463"/>
      <c r="AC47" s="463"/>
      <c r="AD47" s="463"/>
      <c r="AE47" s="463"/>
      <c r="AF47" s="463"/>
      <c r="AG47" s="463"/>
      <c r="AH47" s="463"/>
      <c r="AI47" s="463"/>
      <c r="AJ47" s="463"/>
      <c r="AK47" s="463"/>
      <c r="AL47" s="463"/>
      <c r="AM47" s="463"/>
      <c r="AN47" s="463"/>
      <c r="AO47" s="463"/>
      <c r="AP47" s="463"/>
      <c r="AQ47" s="463"/>
      <c r="AR47" s="463"/>
      <c r="AS47" s="463"/>
      <c r="AT47" s="463"/>
      <c r="AU47" s="463"/>
      <c r="AV47" s="463"/>
      <c r="AW47" s="463"/>
      <c r="AX47" s="463"/>
      <c r="AY47" s="463"/>
      <c r="AZ47" s="463"/>
      <c r="BA47" s="463"/>
      <c r="BB47" s="463"/>
      <c r="BC47" s="463"/>
      <c r="BD47" s="463"/>
      <c r="BE47" s="463"/>
      <c r="BF47" s="464"/>
      <c r="BG47" s="451" t="s">
        <v>234</v>
      </c>
      <c r="BH47" s="452"/>
      <c r="BI47" s="452"/>
      <c r="BJ47" s="452"/>
      <c r="BK47" s="452"/>
      <c r="BL47" s="452"/>
      <c r="BM47" s="452"/>
      <c r="BN47" s="452"/>
      <c r="BO47" s="452"/>
      <c r="BP47" s="452"/>
      <c r="BQ47" s="452"/>
      <c r="BR47" s="452"/>
      <c r="BS47" s="452"/>
      <c r="BT47" s="452"/>
      <c r="BU47" s="453"/>
      <c r="BV47" s="471"/>
      <c r="BW47" s="472"/>
      <c r="BX47" s="472"/>
      <c r="BY47" s="472"/>
      <c r="BZ47" s="472"/>
      <c r="CA47" s="472"/>
      <c r="CB47" s="472"/>
      <c r="CC47" s="472"/>
      <c r="CD47" s="472"/>
      <c r="CE47" s="472"/>
      <c r="CF47" s="472"/>
      <c r="CG47" s="472"/>
      <c r="CH47" s="472"/>
      <c r="CI47" s="472"/>
      <c r="CJ47" s="472"/>
      <c r="CK47" s="473"/>
      <c r="CL47" s="468"/>
      <c r="CM47" s="469"/>
      <c r="CN47" s="469"/>
      <c r="CO47" s="469"/>
      <c r="CP47" s="469"/>
      <c r="CQ47" s="469"/>
      <c r="CR47" s="469"/>
      <c r="CS47" s="469"/>
      <c r="CT47" s="469"/>
      <c r="CU47" s="469"/>
      <c r="CV47" s="469"/>
      <c r="CW47" s="469"/>
      <c r="CX47" s="469"/>
      <c r="CY47" s="469"/>
      <c r="CZ47" s="469"/>
      <c r="DA47" s="470"/>
      <c r="DB47" s="462"/>
      <c r="DC47" s="463"/>
      <c r="DD47" s="463"/>
      <c r="DE47" s="463"/>
      <c r="DF47" s="463"/>
      <c r="DG47" s="463"/>
      <c r="DH47" s="463"/>
      <c r="DI47" s="463"/>
      <c r="DJ47" s="463"/>
      <c r="DK47" s="463"/>
      <c r="DL47" s="463"/>
      <c r="DM47" s="463"/>
      <c r="DN47" s="463"/>
      <c r="DO47" s="463"/>
      <c r="DP47" s="463"/>
      <c r="DQ47" s="463"/>
      <c r="DR47" s="463"/>
      <c r="DS47" s="463"/>
      <c r="DT47" s="463"/>
      <c r="DU47" s="463"/>
      <c r="DV47" s="463"/>
      <c r="DW47" s="463"/>
      <c r="DX47" s="463"/>
      <c r="DY47" s="463"/>
      <c r="DZ47" s="463"/>
      <c r="EA47" s="463"/>
      <c r="EB47" s="463"/>
      <c r="EC47" s="463"/>
      <c r="ED47" s="463"/>
      <c r="EE47" s="463"/>
      <c r="EF47" s="463"/>
      <c r="EG47" s="463"/>
      <c r="EH47" s="463"/>
      <c r="EI47" s="463"/>
      <c r="EJ47" s="463"/>
      <c r="EK47" s="463"/>
      <c r="EL47" s="463"/>
      <c r="EM47" s="463"/>
      <c r="EN47" s="463"/>
      <c r="EO47" s="463"/>
      <c r="EP47" s="463"/>
      <c r="EQ47" s="463"/>
      <c r="ER47" s="463"/>
      <c r="ES47" s="463"/>
      <c r="ET47" s="463"/>
      <c r="EU47" s="463"/>
      <c r="EV47" s="463"/>
      <c r="EW47" s="463"/>
      <c r="EX47" s="463"/>
      <c r="EY47" s="463"/>
      <c r="EZ47" s="463"/>
      <c r="FA47" s="463"/>
      <c r="FB47" s="463"/>
      <c r="FC47" s="463"/>
      <c r="FD47" s="463"/>
      <c r="FE47" s="463"/>
      <c r="FF47" s="463"/>
      <c r="FG47" s="463"/>
      <c r="FH47" s="463"/>
      <c r="FI47" s="463"/>
      <c r="FJ47" s="463"/>
      <c r="FK47" s="464"/>
    </row>
    <row r="48" spans="1:167" s="1" customFormat="1" ht="13.5" customHeight="1">
      <c r="A48" s="451" t="s">
        <v>1248</v>
      </c>
      <c r="B48" s="452"/>
      <c r="C48" s="452"/>
      <c r="D48" s="452"/>
      <c r="E48" s="452"/>
      <c r="F48" s="452"/>
      <c r="G48" s="453"/>
      <c r="H48" s="66"/>
      <c r="I48" s="463"/>
      <c r="J48" s="463"/>
      <c r="K48" s="463"/>
      <c r="L48" s="463"/>
      <c r="M48" s="463"/>
      <c r="N48" s="463"/>
      <c r="O48" s="463"/>
      <c r="P48" s="463"/>
      <c r="Q48" s="463"/>
      <c r="R48" s="463"/>
      <c r="S48" s="463"/>
      <c r="T48" s="463"/>
      <c r="U48" s="463"/>
      <c r="V48" s="463"/>
      <c r="W48" s="463"/>
      <c r="X48" s="463"/>
      <c r="Y48" s="463"/>
      <c r="Z48" s="463"/>
      <c r="AA48" s="463"/>
      <c r="AB48" s="463"/>
      <c r="AC48" s="463"/>
      <c r="AD48" s="463"/>
      <c r="AE48" s="463"/>
      <c r="AF48" s="463"/>
      <c r="AG48" s="463"/>
      <c r="AH48" s="463"/>
      <c r="AI48" s="463"/>
      <c r="AJ48" s="463"/>
      <c r="AK48" s="463"/>
      <c r="AL48" s="463"/>
      <c r="AM48" s="463"/>
      <c r="AN48" s="463"/>
      <c r="AO48" s="463"/>
      <c r="AP48" s="463"/>
      <c r="AQ48" s="463"/>
      <c r="AR48" s="463"/>
      <c r="AS48" s="463"/>
      <c r="AT48" s="463"/>
      <c r="AU48" s="463"/>
      <c r="AV48" s="463"/>
      <c r="AW48" s="463"/>
      <c r="AX48" s="463"/>
      <c r="AY48" s="463"/>
      <c r="AZ48" s="463"/>
      <c r="BA48" s="463"/>
      <c r="BB48" s="463"/>
      <c r="BC48" s="463"/>
      <c r="BD48" s="463"/>
      <c r="BE48" s="463"/>
      <c r="BF48" s="464"/>
      <c r="BG48" s="451"/>
      <c r="BH48" s="452"/>
      <c r="BI48" s="452"/>
      <c r="BJ48" s="452"/>
      <c r="BK48" s="452"/>
      <c r="BL48" s="452"/>
      <c r="BM48" s="452"/>
      <c r="BN48" s="452"/>
      <c r="BO48" s="452"/>
      <c r="BP48" s="452"/>
      <c r="BQ48" s="452"/>
      <c r="BR48" s="452"/>
      <c r="BS48" s="452"/>
      <c r="BT48" s="452"/>
      <c r="BU48" s="453"/>
      <c r="BV48" s="471"/>
      <c r="BW48" s="472"/>
      <c r="BX48" s="472"/>
      <c r="BY48" s="472"/>
      <c r="BZ48" s="472"/>
      <c r="CA48" s="472"/>
      <c r="CB48" s="472"/>
      <c r="CC48" s="472"/>
      <c r="CD48" s="472"/>
      <c r="CE48" s="472"/>
      <c r="CF48" s="472"/>
      <c r="CG48" s="472"/>
      <c r="CH48" s="472"/>
      <c r="CI48" s="472"/>
      <c r="CJ48" s="472"/>
      <c r="CK48" s="473"/>
      <c r="CL48" s="468"/>
      <c r="CM48" s="469"/>
      <c r="CN48" s="469"/>
      <c r="CO48" s="469"/>
      <c r="CP48" s="469"/>
      <c r="CQ48" s="469"/>
      <c r="CR48" s="469"/>
      <c r="CS48" s="469"/>
      <c r="CT48" s="469"/>
      <c r="CU48" s="469"/>
      <c r="CV48" s="469"/>
      <c r="CW48" s="469"/>
      <c r="CX48" s="469"/>
      <c r="CY48" s="469"/>
      <c r="CZ48" s="469"/>
      <c r="DA48" s="470"/>
      <c r="DB48" s="462"/>
      <c r="DC48" s="463"/>
      <c r="DD48" s="463"/>
      <c r="DE48" s="463"/>
      <c r="DF48" s="463"/>
      <c r="DG48" s="463"/>
      <c r="DH48" s="463"/>
      <c r="DI48" s="463"/>
      <c r="DJ48" s="463"/>
      <c r="DK48" s="463"/>
      <c r="DL48" s="463"/>
      <c r="DM48" s="463"/>
      <c r="DN48" s="463"/>
      <c r="DO48" s="463"/>
      <c r="DP48" s="463"/>
      <c r="DQ48" s="463"/>
      <c r="DR48" s="463"/>
      <c r="DS48" s="463"/>
      <c r="DT48" s="463"/>
      <c r="DU48" s="463"/>
      <c r="DV48" s="463"/>
      <c r="DW48" s="463"/>
      <c r="DX48" s="463"/>
      <c r="DY48" s="463"/>
      <c r="DZ48" s="463"/>
      <c r="EA48" s="463"/>
      <c r="EB48" s="463"/>
      <c r="EC48" s="463"/>
      <c r="ED48" s="463"/>
      <c r="EE48" s="463"/>
      <c r="EF48" s="463"/>
      <c r="EG48" s="463"/>
      <c r="EH48" s="463"/>
      <c r="EI48" s="463"/>
      <c r="EJ48" s="463"/>
      <c r="EK48" s="463"/>
      <c r="EL48" s="463"/>
      <c r="EM48" s="463"/>
      <c r="EN48" s="463"/>
      <c r="EO48" s="463"/>
      <c r="EP48" s="463"/>
      <c r="EQ48" s="463"/>
      <c r="ER48" s="463"/>
      <c r="ES48" s="463"/>
      <c r="ET48" s="463"/>
      <c r="EU48" s="463"/>
      <c r="EV48" s="463"/>
      <c r="EW48" s="463"/>
      <c r="EX48" s="463"/>
      <c r="EY48" s="463"/>
      <c r="EZ48" s="463"/>
      <c r="FA48" s="463"/>
      <c r="FB48" s="463"/>
      <c r="FC48" s="463"/>
      <c r="FD48" s="463"/>
      <c r="FE48" s="463"/>
      <c r="FF48" s="463"/>
      <c r="FG48" s="463"/>
      <c r="FH48" s="463"/>
      <c r="FI48" s="463"/>
      <c r="FJ48" s="463"/>
      <c r="FK48" s="464"/>
    </row>
    <row r="49" spans="1:167" s="1" customFormat="1" ht="13.5" customHeight="1" hidden="1">
      <c r="A49" s="451" t="s">
        <v>1249</v>
      </c>
      <c r="B49" s="452"/>
      <c r="C49" s="452"/>
      <c r="D49" s="452"/>
      <c r="E49" s="452"/>
      <c r="F49" s="452"/>
      <c r="G49" s="453"/>
      <c r="H49" s="66"/>
      <c r="I49" s="463"/>
      <c r="J49" s="463"/>
      <c r="K49" s="463"/>
      <c r="L49" s="463"/>
      <c r="M49" s="463"/>
      <c r="N49" s="463"/>
      <c r="O49" s="463"/>
      <c r="P49" s="463"/>
      <c r="Q49" s="463"/>
      <c r="R49" s="463"/>
      <c r="S49" s="463"/>
      <c r="T49" s="463"/>
      <c r="U49" s="463"/>
      <c r="V49" s="463"/>
      <c r="W49" s="463"/>
      <c r="X49" s="463"/>
      <c r="Y49" s="463"/>
      <c r="Z49" s="463"/>
      <c r="AA49" s="463"/>
      <c r="AB49" s="463"/>
      <c r="AC49" s="463"/>
      <c r="AD49" s="463"/>
      <c r="AE49" s="463"/>
      <c r="AF49" s="463"/>
      <c r="AG49" s="463"/>
      <c r="AH49" s="463"/>
      <c r="AI49" s="463"/>
      <c r="AJ49" s="463"/>
      <c r="AK49" s="463"/>
      <c r="AL49" s="463"/>
      <c r="AM49" s="463"/>
      <c r="AN49" s="463"/>
      <c r="AO49" s="463"/>
      <c r="AP49" s="463"/>
      <c r="AQ49" s="463"/>
      <c r="AR49" s="463"/>
      <c r="AS49" s="463"/>
      <c r="AT49" s="463"/>
      <c r="AU49" s="463"/>
      <c r="AV49" s="463"/>
      <c r="AW49" s="463"/>
      <c r="AX49" s="463"/>
      <c r="AY49" s="463"/>
      <c r="AZ49" s="463"/>
      <c r="BA49" s="463"/>
      <c r="BB49" s="463"/>
      <c r="BC49" s="463"/>
      <c r="BD49" s="463"/>
      <c r="BE49" s="463"/>
      <c r="BF49" s="464"/>
      <c r="BG49" s="451"/>
      <c r="BH49" s="452"/>
      <c r="BI49" s="452"/>
      <c r="BJ49" s="452"/>
      <c r="BK49" s="452"/>
      <c r="BL49" s="452"/>
      <c r="BM49" s="452"/>
      <c r="BN49" s="452"/>
      <c r="BO49" s="452"/>
      <c r="BP49" s="452"/>
      <c r="BQ49" s="452"/>
      <c r="BR49" s="452"/>
      <c r="BS49" s="452"/>
      <c r="BT49" s="452"/>
      <c r="BU49" s="453"/>
      <c r="BV49" s="471"/>
      <c r="BW49" s="472"/>
      <c r="BX49" s="472"/>
      <c r="BY49" s="472"/>
      <c r="BZ49" s="472"/>
      <c r="CA49" s="472"/>
      <c r="CB49" s="472"/>
      <c r="CC49" s="472"/>
      <c r="CD49" s="472"/>
      <c r="CE49" s="472"/>
      <c r="CF49" s="472"/>
      <c r="CG49" s="472"/>
      <c r="CH49" s="472"/>
      <c r="CI49" s="472"/>
      <c r="CJ49" s="472"/>
      <c r="CK49" s="473"/>
      <c r="CL49" s="468"/>
      <c r="CM49" s="469"/>
      <c r="CN49" s="469"/>
      <c r="CO49" s="469"/>
      <c r="CP49" s="469"/>
      <c r="CQ49" s="469"/>
      <c r="CR49" s="469"/>
      <c r="CS49" s="469"/>
      <c r="CT49" s="469"/>
      <c r="CU49" s="469"/>
      <c r="CV49" s="469"/>
      <c r="CW49" s="469"/>
      <c r="CX49" s="469"/>
      <c r="CY49" s="469"/>
      <c r="CZ49" s="469"/>
      <c r="DA49" s="470"/>
      <c r="DB49" s="462"/>
      <c r="DC49" s="463"/>
      <c r="DD49" s="463"/>
      <c r="DE49" s="463"/>
      <c r="DF49" s="463"/>
      <c r="DG49" s="463"/>
      <c r="DH49" s="463"/>
      <c r="DI49" s="463"/>
      <c r="DJ49" s="463"/>
      <c r="DK49" s="463"/>
      <c r="DL49" s="463"/>
      <c r="DM49" s="463"/>
      <c r="DN49" s="463"/>
      <c r="DO49" s="463"/>
      <c r="DP49" s="463"/>
      <c r="DQ49" s="463"/>
      <c r="DR49" s="463"/>
      <c r="DS49" s="463"/>
      <c r="DT49" s="463"/>
      <c r="DU49" s="463"/>
      <c r="DV49" s="463"/>
      <c r="DW49" s="463"/>
      <c r="DX49" s="463"/>
      <c r="DY49" s="463"/>
      <c r="DZ49" s="463"/>
      <c r="EA49" s="463"/>
      <c r="EB49" s="463"/>
      <c r="EC49" s="463"/>
      <c r="ED49" s="463"/>
      <c r="EE49" s="463"/>
      <c r="EF49" s="463"/>
      <c r="EG49" s="463"/>
      <c r="EH49" s="463"/>
      <c r="EI49" s="463"/>
      <c r="EJ49" s="463"/>
      <c r="EK49" s="463"/>
      <c r="EL49" s="463"/>
      <c r="EM49" s="463"/>
      <c r="EN49" s="463"/>
      <c r="EO49" s="463"/>
      <c r="EP49" s="463"/>
      <c r="EQ49" s="463"/>
      <c r="ER49" s="463"/>
      <c r="ES49" s="463"/>
      <c r="ET49" s="463"/>
      <c r="EU49" s="463"/>
      <c r="EV49" s="463"/>
      <c r="EW49" s="463"/>
      <c r="EX49" s="463"/>
      <c r="EY49" s="463"/>
      <c r="EZ49" s="463"/>
      <c r="FA49" s="463"/>
      <c r="FB49" s="463"/>
      <c r="FC49" s="463"/>
      <c r="FD49" s="463"/>
      <c r="FE49" s="463"/>
      <c r="FF49" s="463"/>
      <c r="FG49" s="463"/>
      <c r="FH49" s="463"/>
      <c r="FI49" s="463"/>
      <c r="FJ49" s="463"/>
      <c r="FK49" s="464"/>
    </row>
    <row r="50" spans="1:167" s="1" customFormat="1" ht="13.5" customHeight="1" hidden="1">
      <c r="A50" s="451" t="s">
        <v>1250</v>
      </c>
      <c r="B50" s="452"/>
      <c r="C50" s="452"/>
      <c r="D50" s="452"/>
      <c r="E50" s="452"/>
      <c r="F50" s="452"/>
      <c r="G50" s="453"/>
      <c r="H50" s="66"/>
      <c r="I50" s="463"/>
      <c r="J50" s="463"/>
      <c r="K50" s="463"/>
      <c r="L50" s="463"/>
      <c r="M50" s="463"/>
      <c r="N50" s="463"/>
      <c r="O50" s="463"/>
      <c r="P50" s="463"/>
      <c r="Q50" s="463"/>
      <c r="R50" s="463"/>
      <c r="S50" s="463"/>
      <c r="T50" s="463"/>
      <c r="U50" s="463"/>
      <c r="V50" s="463"/>
      <c r="W50" s="463"/>
      <c r="X50" s="463"/>
      <c r="Y50" s="463"/>
      <c r="Z50" s="463"/>
      <c r="AA50" s="463"/>
      <c r="AB50" s="463"/>
      <c r="AC50" s="463"/>
      <c r="AD50" s="463"/>
      <c r="AE50" s="463"/>
      <c r="AF50" s="463"/>
      <c r="AG50" s="463"/>
      <c r="AH50" s="463"/>
      <c r="AI50" s="463"/>
      <c r="AJ50" s="463"/>
      <c r="AK50" s="463"/>
      <c r="AL50" s="463"/>
      <c r="AM50" s="463"/>
      <c r="AN50" s="463"/>
      <c r="AO50" s="463"/>
      <c r="AP50" s="463"/>
      <c r="AQ50" s="463"/>
      <c r="AR50" s="463"/>
      <c r="AS50" s="463"/>
      <c r="AT50" s="463"/>
      <c r="AU50" s="463"/>
      <c r="AV50" s="463"/>
      <c r="AW50" s="463"/>
      <c r="AX50" s="463"/>
      <c r="AY50" s="463"/>
      <c r="AZ50" s="463"/>
      <c r="BA50" s="463"/>
      <c r="BB50" s="463"/>
      <c r="BC50" s="463"/>
      <c r="BD50" s="463"/>
      <c r="BE50" s="463"/>
      <c r="BF50" s="464"/>
      <c r="BG50" s="451"/>
      <c r="BH50" s="452"/>
      <c r="BI50" s="452"/>
      <c r="BJ50" s="452"/>
      <c r="BK50" s="452"/>
      <c r="BL50" s="452"/>
      <c r="BM50" s="452"/>
      <c r="BN50" s="452"/>
      <c r="BO50" s="452"/>
      <c r="BP50" s="452"/>
      <c r="BQ50" s="452"/>
      <c r="BR50" s="452"/>
      <c r="BS50" s="452"/>
      <c r="BT50" s="452"/>
      <c r="BU50" s="453"/>
      <c r="BV50" s="471"/>
      <c r="BW50" s="472"/>
      <c r="BX50" s="472"/>
      <c r="BY50" s="472"/>
      <c r="BZ50" s="472"/>
      <c r="CA50" s="472"/>
      <c r="CB50" s="472"/>
      <c r="CC50" s="472"/>
      <c r="CD50" s="472"/>
      <c r="CE50" s="472"/>
      <c r="CF50" s="472"/>
      <c r="CG50" s="472"/>
      <c r="CH50" s="472"/>
      <c r="CI50" s="472"/>
      <c r="CJ50" s="472"/>
      <c r="CK50" s="473"/>
      <c r="CL50" s="468"/>
      <c r="CM50" s="469"/>
      <c r="CN50" s="469"/>
      <c r="CO50" s="469"/>
      <c r="CP50" s="469"/>
      <c r="CQ50" s="469"/>
      <c r="CR50" s="469"/>
      <c r="CS50" s="469"/>
      <c r="CT50" s="469"/>
      <c r="CU50" s="469"/>
      <c r="CV50" s="469"/>
      <c r="CW50" s="469"/>
      <c r="CX50" s="469"/>
      <c r="CY50" s="469"/>
      <c r="CZ50" s="469"/>
      <c r="DA50" s="470"/>
      <c r="DB50" s="462"/>
      <c r="DC50" s="463"/>
      <c r="DD50" s="463"/>
      <c r="DE50" s="463"/>
      <c r="DF50" s="463"/>
      <c r="DG50" s="463"/>
      <c r="DH50" s="463"/>
      <c r="DI50" s="463"/>
      <c r="DJ50" s="463"/>
      <c r="DK50" s="463"/>
      <c r="DL50" s="463"/>
      <c r="DM50" s="463"/>
      <c r="DN50" s="463"/>
      <c r="DO50" s="463"/>
      <c r="DP50" s="463"/>
      <c r="DQ50" s="463"/>
      <c r="DR50" s="463"/>
      <c r="DS50" s="463"/>
      <c r="DT50" s="463"/>
      <c r="DU50" s="463"/>
      <c r="DV50" s="463"/>
      <c r="DW50" s="463"/>
      <c r="DX50" s="463"/>
      <c r="DY50" s="463"/>
      <c r="DZ50" s="463"/>
      <c r="EA50" s="463"/>
      <c r="EB50" s="463"/>
      <c r="EC50" s="463"/>
      <c r="ED50" s="463"/>
      <c r="EE50" s="463"/>
      <c r="EF50" s="463"/>
      <c r="EG50" s="463"/>
      <c r="EH50" s="463"/>
      <c r="EI50" s="463"/>
      <c r="EJ50" s="463"/>
      <c r="EK50" s="463"/>
      <c r="EL50" s="463"/>
      <c r="EM50" s="463"/>
      <c r="EN50" s="463"/>
      <c r="EO50" s="463"/>
      <c r="EP50" s="463"/>
      <c r="EQ50" s="463"/>
      <c r="ER50" s="463"/>
      <c r="ES50" s="463"/>
      <c r="ET50" s="463"/>
      <c r="EU50" s="463"/>
      <c r="EV50" s="463"/>
      <c r="EW50" s="463"/>
      <c r="EX50" s="463"/>
      <c r="EY50" s="463"/>
      <c r="EZ50" s="463"/>
      <c r="FA50" s="463"/>
      <c r="FB50" s="463"/>
      <c r="FC50" s="463"/>
      <c r="FD50" s="463"/>
      <c r="FE50" s="463"/>
      <c r="FF50" s="463"/>
      <c r="FG50" s="463"/>
      <c r="FH50" s="463"/>
      <c r="FI50" s="463"/>
      <c r="FJ50" s="463"/>
      <c r="FK50" s="464"/>
    </row>
    <row r="51" spans="1:167" s="1" customFormat="1" ht="13.5" customHeight="1">
      <c r="A51" s="451" t="s">
        <v>235</v>
      </c>
      <c r="B51" s="452"/>
      <c r="C51" s="452"/>
      <c r="D51" s="452"/>
      <c r="E51" s="452"/>
      <c r="F51" s="452"/>
      <c r="G51" s="453"/>
      <c r="H51" s="66"/>
      <c r="I51" s="463" t="s">
        <v>236</v>
      </c>
      <c r="J51" s="463"/>
      <c r="K51" s="463"/>
      <c r="L51" s="463"/>
      <c r="M51" s="463"/>
      <c r="N51" s="463"/>
      <c r="O51" s="463"/>
      <c r="P51" s="463"/>
      <c r="Q51" s="463"/>
      <c r="R51" s="463"/>
      <c r="S51" s="463"/>
      <c r="T51" s="463"/>
      <c r="U51" s="463"/>
      <c r="V51" s="463"/>
      <c r="W51" s="463"/>
      <c r="X51" s="463"/>
      <c r="Y51" s="463"/>
      <c r="Z51" s="463"/>
      <c r="AA51" s="463"/>
      <c r="AB51" s="463"/>
      <c r="AC51" s="463"/>
      <c r="AD51" s="463"/>
      <c r="AE51" s="463"/>
      <c r="AF51" s="463"/>
      <c r="AG51" s="463"/>
      <c r="AH51" s="463"/>
      <c r="AI51" s="463"/>
      <c r="AJ51" s="463"/>
      <c r="AK51" s="463"/>
      <c r="AL51" s="463"/>
      <c r="AM51" s="463"/>
      <c r="AN51" s="463"/>
      <c r="AO51" s="463"/>
      <c r="AP51" s="463"/>
      <c r="AQ51" s="463"/>
      <c r="AR51" s="463"/>
      <c r="AS51" s="463"/>
      <c r="AT51" s="463"/>
      <c r="AU51" s="463"/>
      <c r="AV51" s="463"/>
      <c r="AW51" s="463"/>
      <c r="AX51" s="463"/>
      <c r="AY51" s="463"/>
      <c r="AZ51" s="463"/>
      <c r="BA51" s="463"/>
      <c r="BB51" s="463"/>
      <c r="BC51" s="463"/>
      <c r="BD51" s="463"/>
      <c r="BE51" s="463"/>
      <c r="BF51" s="464"/>
      <c r="BG51" s="451" t="s">
        <v>234</v>
      </c>
      <c r="BH51" s="452"/>
      <c r="BI51" s="452"/>
      <c r="BJ51" s="452"/>
      <c r="BK51" s="452"/>
      <c r="BL51" s="452"/>
      <c r="BM51" s="452"/>
      <c r="BN51" s="452"/>
      <c r="BO51" s="452"/>
      <c r="BP51" s="452"/>
      <c r="BQ51" s="452"/>
      <c r="BR51" s="452"/>
      <c r="BS51" s="452"/>
      <c r="BT51" s="452"/>
      <c r="BU51" s="453"/>
      <c r="BV51" s="471"/>
      <c r="BW51" s="472"/>
      <c r="BX51" s="472"/>
      <c r="BY51" s="472"/>
      <c r="BZ51" s="472"/>
      <c r="CA51" s="472"/>
      <c r="CB51" s="472"/>
      <c r="CC51" s="472"/>
      <c r="CD51" s="472"/>
      <c r="CE51" s="472"/>
      <c r="CF51" s="472"/>
      <c r="CG51" s="472"/>
      <c r="CH51" s="472"/>
      <c r="CI51" s="472"/>
      <c r="CJ51" s="472"/>
      <c r="CK51" s="473"/>
      <c r="CL51" s="468"/>
      <c r="CM51" s="469"/>
      <c r="CN51" s="469"/>
      <c r="CO51" s="469"/>
      <c r="CP51" s="469"/>
      <c r="CQ51" s="469"/>
      <c r="CR51" s="469"/>
      <c r="CS51" s="469"/>
      <c r="CT51" s="469"/>
      <c r="CU51" s="469"/>
      <c r="CV51" s="469"/>
      <c r="CW51" s="469"/>
      <c r="CX51" s="469"/>
      <c r="CY51" s="469"/>
      <c r="CZ51" s="469"/>
      <c r="DA51" s="470"/>
      <c r="DB51" s="462"/>
      <c r="DC51" s="463"/>
      <c r="DD51" s="463"/>
      <c r="DE51" s="463"/>
      <c r="DF51" s="463"/>
      <c r="DG51" s="463"/>
      <c r="DH51" s="463"/>
      <c r="DI51" s="463"/>
      <c r="DJ51" s="463"/>
      <c r="DK51" s="463"/>
      <c r="DL51" s="463"/>
      <c r="DM51" s="463"/>
      <c r="DN51" s="463"/>
      <c r="DO51" s="463"/>
      <c r="DP51" s="463"/>
      <c r="DQ51" s="463"/>
      <c r="DR51" s="463"/>
      <c r="DS51" s="463"/>
      <c r="DT51" s="463"/>
      <c r="DU51" s="463"/>
      <c r="DV51" s="463"/>
      <c r="DW51" s="463"/>
      <c r="DX51" s="463"/>
      <c r="DY51" s="463"/>
      <c r="DZ51" s="463"/>
      <c r="EA51" s="463"/>
      <c r="EB51" s="463"/>
      <c r="EC51" s="463"/>
      <c r="ED51" s="463"/>
      <c r="EE51" s="463"/>
      <c r="EF51" s="463"/>
      <c r="EG51" s="463"/>
      <c r="EH51" s="463"/>
      <c r="EI51" s="463"/>
      <c r="EJ51" s="463"/>
      <c r="EK51" s="463"/>
      <c r="EL51" s="463"/>
      <c r="EM51" s="463"/>
      <c r="EN51" s="463"/>
      <c r="EO51" s="463"/>
      <c r="EP51" s="463"/>
      <c r="EQ51" s="463"/>
      <c r="ER51" s="463"/>
      <c r="ES51" s="463"/>
      <c r="ET51" s="463"/>
      <c r="EU51" s="463"/>
      <c r="EV51" s="463"/>
      <c r="EW51" s="463"/>
      <c r="EX51" s="463"/>
      <c r="EY51" s="463"/>
      <c r="EZ51" s="463"/>
      <c r="FA51" s="463"/>
      <c r="FB51" s="463"/>
      <c r="FC51" s="463"/>
      <c r="FD51" s="463"/>
      <c r="FE51" s="463"/>
      <c r="FF51" s="463"/>
      <c r="FG51" s="463"/>
      <c r="FH51" s="463"/>
      <c r="FI51" s="463"/>
      <c r="FJ51" s="463"/>
      <c r="FK51" s="464"/>
    </row>
    <row r="52" spans="1:167" s="1" customFormat="1" ht="13.5" customHeight="1">
      <c r="A52" s="451" t="s">
        <v>1251</v>
      </c>
      <c r="B52" s="452"/>
      <c r="C52" s="452"/>
      <c r="D52" s="452"/>
      <c r="E52" s="452"/>
      <c r="F52" s="452"/>
      <c r="G52" s="453"/>
      <c r="H52" s="66"/>
      <c r="I52" s="463"/>
      <c r="J52" s="463"/>
      <c r="K52" s="463"/>
      <c r="L52" s="463"/>
      <c r="M52" s="463"/>
      <c r="N52" s="463"/>
      <c r="O52" s="463"/>
      <c r="P52" s="463"/>
      <c r="Q52" s="463"/>
      <c r="R52" s="463"/>
      <c r="S52" s="463"/>
      <c r="T52" s="463"/>
      <c r="U52" s="463"/>
      <c r="V52" s="463"/>
      <c r="W52" s="463"/>
      <c r="X52" s="463"/>
      <c r="Y52" s="463"/>
      <c r="Z52" s="463"/>
      <c r="AA52" s="463"/>
      <c r="AB52" s="463"/>
      <c r="AC52" s="463"/>
      <c r="AD52" s="463"/>
      <c r="AE52" s="463"/>
      <c r="AF52" s="463"/>
      <c r="AG52" s="463"/>
      <c r="AH52" s="463"/>
      <c r="AI52" s="463"/>
      <c r="AJ52" s="463"/>
      <c r="AK52" s="463"/>
      <c r="AL52" s="463"/>
      <c r="AM52" s="463"/>
      <c r="AN52" s="463"/>
      <c r="AO52" s="463"/>
      <c r="AP52" s="463"/>
      <c r="AQ52" s="463"/>
      <c r="AR52" s="463"/>
      <c r="AS52" s="463"/>
      <c r="AT52" s="463"/>
      <c r="AU52" s="463"/>
      <c r="AV52" s="463"/>
      <c r="AW52" s="463"/>
      <c r="AX52" s="463"/>
      <c r="AY52" s="463"/>
      <c r="AZ52" s="463"/>
      <c r="BA52" s="463"/>
      <c r="BB52" s="463"/>
      <c r="BC52" s="463"/>
      <c r="BD52" s="463"/>
      <c r="BE52" s="463"/>
      <c r="BF52" s="464"/>
      <c r="BG52" s="451"/>
      <c r="BH52" s="452"/>
      <c r="BI52" s="452"/>
      <c r="BJ52" s="452"/>
      <c r="BK52" s="452"/>
      <c r="BL52" s="452"/>
      <c r="BM52" s="452"/>
      <c r="BN52" s="452"/>
      <c r="BO52" s="452"/>
      <c r="BP52" s="452"/>
      <c r="BQ52" s="452"/>
      <c r="BR52" s="452"/>
      <c r="BS52" s="452"/>
      <c r="BT52" s="452"/>
      <c r="BU52" s="453"/>
      <c r="BV52" s="471"/>
      <c r="BW52" s="472"/>
      <c r="BX52" s="472"/>
      <c r="BY52" s="472"/>
      <c r="BZ52" s="472"/>
      <c r="CA52" s="472"/>
      <c r="CB52" s="472"/>
      <c r="CC52" s="472"/>
      <c r="CD52" s="472"/>
      <c r="CE52" s="472"/>
      <c r="CF52" s="472"/>
      <c r="CG52" s="472"/>
      <c r="CH52" s="472"/>
      <c r="CI52" s="472"/>
      <c r="CJ52" s="472"/>
      <c r="CK52" s="473"/>
      <c r="CL52" s="468"/>
      <c r="CM52" s="469"/>
      <c r="CN52" s="469"/>
      <c r="CO52" s="469"/>
      <c r="CP52" s="469"/>
      <c r="CQ52" s="469"/>
      <c r="CR52" s="469"/>
      <c r="CS52" s="469"/>
      <c r="CT52" s="469"/>
      <c r="CU52" s="469"/>
      <c r="CV52" s="469"/>
      <c r="CW52" s="469"/>
      <c r="CX52" s="469"/>
      <c r="CY52" s="469"/>
      <c r="CZ52" s="469"/>
      <c r="DA52" s="470"/>
      <c r="DB52" s="462"/>
      <c r="DC52" s="463"/>
      <c r="DD52" s="463"/>
      <c r="DE52" s="463"/>
      <c r="DF52" s="463"/>
      <c r="DG52" s="463"/>
      <c r="DH52" s="463"/>
      <c r="DI52" s="463"/>
      <c r="DJ52" s="463"/>
      <c r="DK52" s="463"/>
      <c r="DL52" s="463"/>
      <c r="DM52" s="463"/>
      <c r="DN52" s="463"/>
      <c r="DO52" s="463"/>
      <c r="DP52" s="463"/>
      <c r="DQ52" s="463"/>
      <c r="DR52" s="463"/>
      <c r="DS52" s="463"/>
      <c r="DT52" s="463"/>
      <c r="DU52" s="463"/>
      <c r="DV52" s="463"/>
      <c r="DW52" s="463"/>
      <c r="DX52" s="463"/>
      <c r="DY52" s="463"/>
      <c r="DZ52" s="463"/>
      <c r="EA52" s="463"/>
      <c r="EB52" s="463"/>
      <c r="EC52" s="463"/>
      <c r="ED52" s="463"/>
      <c r="EE52" s="463"/>
      <c r="EF52" s="463"/>
      <c r="EG52" s="463"/>
      <c r="EH52" s="463"/>
      <c r="EI52" s="463"/>
      <c r="EJ52" s="463"/>
      <c r="EK52" s="463"/>
      <c r="EL52" s="463"/>
      <c r="EM52" s="463"/>
      <c r="EN52" s="463"/>
      <c r="EO52" s="463"/>
      <c r="EP52" s="463"/>
      <c r="EQ52" s="463"/>
      <c r="ER52" s="463"/>
      <c r="ES52" s="463"/>
      <c r="ET52" s="463"/>
      <c r="EU52" s="463"/>
      <c r="EV52" s="463"/>
      <c r="EW52" s="463"/>
      <c r="EX52" s="463"/>
      <c r="EY52" s="463"/>
      <c r="EZ52" s="463"/>
      <c r="FA52" s="463"/>
      <c r="FB52" s="463"/>
      <c r="FC52" s="463"/>
      <c r="FD52" s="463"/>
      <c r="FE52" s="463"/>
      <c r="FF52" s="463"/>
      <c r="FG52" s="463"/>
      <c r="FH52" s="463"/>
      <c r="FI52" s="463"/>
      <c r="FJ52" s="463"/>
      <c r="FK52" s="464"/>
    </row>
    <row r="53" spans="1:167" s="1" customFormat="1" ht="13.5" customHeight="1" hidden="1">
      <c r="A53" s="451" t="s">
        <v>1252</v>
      </c>
      <c r="B53" s="452"/>
      <c r="C53" s="452"/>
      <c r="D53" s="452"/>
      <c r="E53" s="452"/>
      <c r="F53" s="452"/>
      <c r="G53" s="453"/>
      <c r="H53" s="66"/>
      <c r="I53" s="463"/>
      <c r="J53" s="463"/>
      <c r="K53" s="463"/>
      <c r="L53" s="463"/>
      <c r="M53" s="463"/>
      <c r="N53" s="463"/>
      <c r="O53" s="463"/>
      <c r="P53" s="463"/>
      <c r="Q53" s="463"/>
      <c r="R53" s="463"/>
      <c r="S53" s="463"/>
      <c r="T53" s="463"/>
      <c r="U53" s="463"/>
      <c r="V53" s="463"/>
      <c r="W53" s="463"/>
      <c r="X53" s="463"/>
      <c r="Y53" s="463"/>
      <c r="Z53" s="463"/>
      <c r="AA53" s="463"/>
      <c r="AB53" s="463"/>
      <c r="AC53" s="463"/>
      <c r="AD53" s="463"/>
      <c r="AE53" s="463"/>
      <c r="AF53" s="463"/>
      <c r="AG53" s="463"/>
      <c r="AH53" s="463"/>
      <c r="AI53" s="463"/>
      <c r="AJ53" s="463"/>
      <c r="AK53" s="463"/>
      <c r="AL53" s="463"/>
      <c r="AM53" s="463"/>
      <c r="AN53" s="463"/>
      <c r="AO53" s="463"/>
      <c r="AP53" s="463"/>
      <c r="AQ53" s="463"/>
      <c r="AR53" s="463"/>
      <c r="AS53" s="463"/>
      <c r="AT53" s="463"/>
      <c r="AU53" s="463"/>
      <c r="AV53" s="463"/>
      <c r="AW53" s="463"/>
      <c r="AX53" s="463"/>
      <c r="AY53" s="463"/>
      <c r="AZ53" s="463"/>
      <c r="BA53" s="463"/>
      <c r="BB53" s="463"/>
      <c r="BC53" s="463"/>
      <c r="BD53" s="463"/>
      <c r="BE53" s="463"/>
      <c r="BF53" s="464"/>
      <c r="BG53" s="451"/>
      <c r="BH53" s="452"/>
      <c r="BI53" s="452"/>
      <c r="BJ53" s="452"/>
      <c r="BK53" s="452"/>
      <c r="BL53" s="452"/>
      <c r="BM53" s="452"/>
      <c r="BN53" s="452"/>
      <c r="BO53" s="452"/>
      <c r="BP53" s="452"/>
      <c r="BQ53" s="452"/>
      <c r="BR53" s="452"/>
      <c r="BS53" s="452"/>
      <c r="BT53" s="452"/>
      <c r="BU53" s="453"/>
      <c r="BV53" s="471"/>
      <c r="BW53" s="472"/>
      <c r="BX53" s="472"/>
      <c r="BY53" s="472"/>
      <c r="BZ53" s="472"/>
      <c r="CA53" s="472"/>
      <c r="CB53" s="472"/>
      <c r="CC53" s="472"/>
      <c r="CD53" s="472"/>
      <c r="CE53" s="472"/>
      <c r="CF53" s="472"/>
      <c r="CG53" s="472"/>
      <c r="CH53" s="472"/>
      <c r="CI53" s="472"/>
      <c r="CJ53" s="472"/>
      <c r="CK53" s="473"/>
      <c r="CL53" s="468"/>
      <c r="CM53" s="469"/>
      <c r="CN53" s="469"/>
      <c r="CO53" s="469"/>
      <c r="CP53" s="469"/>
      <c r="CQ53" s="469"/>
      <c r="CR53" s="469"/>
      <c r="CS53" s="469"/>
      <c r="CT53" s="469"/>
      <c r="CU53" s="469"/>
      <c r="CV53" s="469"/>
      <c r="CW53" s="469"/>
      <c r="CX53" s="469"/>
      <c r="CY53" s="469"/>
      <c r="CZ53" s="469"/>
      <c r="DA53" s="470"/>
      <c r="DB53" s="462"/>
      <c r="DC53" s="463"/>
      <c r="DD53" s="463"/>
      <c r="DE53" s="463"/>
      <c r="DF53" s="463"/>
      <c r="DG53" s="463"/>
      <c r="DH53" s="463"/>
      <c r="DI53" s="463"/>
      <c r="DJ53" s="463"/>
      <c r="DK53" s="463"/>
      <c r="DL53" s="463"/>
      <c r="DM53" s="463"/>
      <c r="DN53" s="463"/>
      <c r="DO53" s="463"/>
      <c r="DP53" s="463"/>
      <c r="DQ53" s="463"/>
      <c r="DR53" s="463"/>
      <c r="DS53" s="463"/>
      <c r="DT53" s="463"/>
      <c r="DU53" s="463"/>
      <c r="DV53" s="463"/>
      <c r="DW53" s="463"/>
      <c r="DX53" s="463"/>
      <c r="DY53" s="463"/>
      <c r="DZ53" s="463"/>
      <c r="EA53" s="463"/>
      <c r="EB53" s="463"/>
      <c r="EC53" s="463"/>
      <c r="ED53" s="463"/>
      <c r="EE53" s="463"/>
      <c r="EF53" s="463"/>
      <c r="EG53" s="463"/>
      <c r="EH53" s="463"/>
      <c r="EI53" s="463"/>
      <c r="EJ53" s="463"/>
      <c r="EK53" s="463"/>
      <c r="EL53" s="463"/>
      <c r="EM53" s="463"/>
      <c r="EN53" s="463"/>
      <c r="EO53" s="463"/>
      <c r="EP53" s="463"/>
      <c r="EQ53" s="463"/>
      <c r="ER53" s="463"/>
      <c r="ES53" s="463"/>
      <c r="ET53" s="463"/>
      <c r="EU53" s="463"/>
      <c r="EV53" s="463"/>
      <c r="EW53" s="463"/>
      <c r="EX53" s="463"/>
      <c r="EY53" s="463"/>
      <c r="EZ53" s="463"/>
      <c r="FA53" s="463"/>
      <c r="FB53" s="463"/>
      <c r="FC53" s="463"/>
      <c r="FD53" s="463"/>
      <c r="FE53" s="463"/>
      <c r="FF53" s="463"/>
      <c r="FG53" s="463"/>
      <c r="FH53" s="463"/>
      <c r="FI53" s="463"/>
      <c r="FJ53" s="463"/>
      <c r="FK53" s="464"/>
    </row>
    <row r="54" spans="1:167" s="1" customFormat="1" ht="13.5" customHeight="1" hidden="1">
      <c r="A54" s="451" t="s">
        <v>1253</v>
      </c>
      <c r="B54" s="452"/>
      <c r="C54" s="452"/>
      <c r="D54" s="452"/>
      <c r="E54" s="452"/>
      <c r="F54" s="452"/>
      <c r="G54" s="453"/>
      <c r="H54" s="66"/>
      <c r="I54" s="463"/>
      <c r="J54" s="463"/>
      <c r="K54" s="463"/>
      <c r="L54" s="463"/>
      <c r="M54" s="463"/>
      <c r="N54" s="463"/>
      <c r="O54" s="463"/>
      <c r="P54" s="463"/>
      <c r="Q54" s="463"/>
      <c r="R54" s="463"/>
      <c r="S54" s="463"/>
      <c r="T54" s="463"/>
      <c r="U54" s="463"/>
      <c r="V54" s="463"/>
      <c r="W54" s="463"/>
      <c r="X54" s="463"/>
      <c r="Y54" s="463"/>
      <c r="Z54" s="463"/>
      <c r="AA54" s="463"/>
      <c r="AB54" s="463"/>
      <c r="AC54" s="463"/>
      <c r="AD54" s="463"/>
      <c r="AE54" s="463"/>
      <c r="AF54" s="463"/>
      <c r="AG54" s="463"/>
      <c r="AH54" s="463"/>
      <c r="AI54" s="463"/>
      <c r="AJ54" s="463"/>
      <c r="AK54" s="463"/>
      <c r="AL54" s="463"/>
      <c r="AM54" s="463"/>
      <c r="AN54" s="463"/>
      <c r="AO54" s="463"/>
      <c r="AP54" s="463"/>
      <c r="AQ54" s="463"/>
      <c r="AR54" s="463"/>
      <c r="AS54" s="463"/>
      <c r="AT54" s="463"/>
      <c r="AU54" s="463"/>
      <c r="AV54" s="463"/>
      <c r="AW54" s="463"/>
      <c r="AX54" s="463"/>
      <c r="AY54" s="463"/>
      <c r="AZ54" s="463"/>
      <c r="BA54" s="463"/>
      <c r="BB54" s="463"/>
      <c r="BC54" s="463"/>
      <c r="BD54" s="463"/>
      <c r="BE54" s="463"/>
      <c r="BF54" s="464"/>
      <c r="BG54" s="451"/>
      <c r="BH54" s="452"/>
      <c r="BI54" s="452"/>
      <c r="BJ54" s="452"/>
      <c r="BK54" s="452"/>
      <c r="BL54" s="452"/>
      <c r="BM54" s="452"/>
      <c r="BN54" s="452"/>
      <c r="BO54" s="452"/>
      <c r="BP54" s="452"/>
      <c r="BQ54" s="452"/>
      <c r="BR54" s="452"/>
      <c r="BS54" s="452"/>
      <c r="BT54" s="452"/>
      <c r="BU54" s="453"/>
      <c r="BV54" s="471"/>
      <c r="BW54" s="472"/>
      <c r="BX54" s="472"/>
      <c r="BY54" s="472"/>
      <c r="BZ54" s="472"/>
      <c r="CA54" s="472"/>
      <c r="CB54" s="472"/>
      <c r="CC54" s="472"/>
      <c r="CD54" s="472"/>
      <c r="CE54" s="472"/>
      <c r="CF54" s="472"/>
      <c r="CG54" s="472"/>
      <c r="CH54" s="472"/>
      <c r="CI54" s="472"/>
      <c r="CJ54" s="472"/>
      <c r="CK54" s="473"/>
      <c r="CL54" s="468"/>
      <c r="CM54" s="469"/>
      <c r="CN54" s="469"/>
      <c r="CO54" s="469"/>
      <c r="CP54" s="469"/>
      <c r="CQ54" s="469"/>
      <c r="CR54" s="469"/>
      <c r="CS54" s="469"/>
      <c r="CT54" s="469"/>
      <c r="CU54" s="469"/>
      <c r="CV54" s="469"/>
      <c r="CW54" s="469"/>
      <c r="CX54" s="469"/>
      <c r="CY54" s="469"/>
      <c r="CZ54" s="469"/>
      <c r="DA54" s="470"/>
      <c r="DB54" s="462"/>
      <c r="DC54" s="463"/>
      <c r="DD54" s="463"/>
      <c r="DE54" s="463"/>
      <c r="DF54" s="463"/>
      <c r="DG54" s="463"/>
      <c r="DH54" s="463"/>
      <c r="DI54" s="463"/>
      <c r="DJ54" s="463"/>
      <c r="DK54" s="463"/>
      <c r="DL54" s="463"/>
      <c r="DM54" s="463"/>
      <c r="DN54" s="463"/>
      <c r="DO54" s="463"/>
      <c r="DP54" s="463"/>
      <c r="DQ54" s="463"/>
      <c r="DR54" s="463"/>
      <c r="DS54" s="463"/>
      <c r="DT54" s="463"/>
      <c r="DU54" s="463"/>
      <c r="DV54" s="463"/>
      <c r="DW54" s="463"/>
      <c r="DX54" s="463"/>
      <c r="DY54" s="463"/>
      <c r="DZ54" s="463"/>
      <c r="EA54" s="463"/>
      <c r="EB54" s="463"/>
      <c r="EC54" s="463"/>
      <c r="ED54" s="463"/>
      <c r="EE54" s="463"/>
      <c r="EF54" s="463"/>
      <c r="EG54" s="463"/>
      <c r="EH54" s="463"/>
      <c r="EI54" s="463"/>
      <c r="EJ54" s="463"/>
      <c r="EK54" s="463"/>
      <c r="EL54" s="463"/>
      <c r="EM54" s="463"/>
      <c r="EN54" s="463"/>
      <c r="EO54" s="463"/>
      <c r="EP54" s="463"/>
      <c r="EQ54" s="463"/>
      <c r="ER54" s="463"/>
      <c r="ES54" s="463"/>
      <c r="ET54" s="463"/>
      <c r="EU54" s="463"/>
      <c r="EV54" s="463"/>
      <c r="EW54" s="463"/>
      <c r="EX54" s="463"/>
      <c r="EY54" s="463"/>
      <c r="EZ54" s="463"/>
      <c r="FA54" s="463"/>
      <c r="FB54" s="463"/>
      <c r="FC54" s="463"/>
      <c r="FD54" s="463"/>
      <c r="FE54" s="463"/>
      <c r="FF54" s="463"/>
      <c r="FG54" s="463"/>
      <c r="FH54" s="463"/>
      <c r="FI54" s="463"/>
      <c r="FJ54" s="463"/>
      <c r="FK54" s="464"/>
    </row>
    <row r="55" spans="1:167" s="1" customFormat="1" ht="13.5" customHeight="1">
      <c r="A55" s="451" t="s">
        <v>237</v>
      </c>
      <c r="B55" s="452"/>
      <c r="C55" s="452"/>
      <c r="D55" s="452"/>
      <c r="E55" s="452"/>
      <c r="F55" s="452"/>
      <c r="G55" s="453"/>
      <c r="H55" s="66"/>
      <c r="I55" s="463" t="s">
        <v>238</v>
      </c>
      <c r="J55" s="463"/>
      <c r="K55" s="463"/>
      <c r="L55" s="463"/>
      <c r="M55" s="463"/>
      <c r="N55" s="463"/>
      <c r="O55" s="463"/>
      <c r="P55" s="463"/>
      <c r="Q55" s="463"/>
      <c r="R55" s="463"/>
      <c r="S55" s="463"/>
      <c r="T55" s="463"/>
      <c r="U55" s="463"/>
      <c r="V55" s="463"/>
      <c r="W55" s="463"/>
      <c r="X55" s="463"/>
      <c r="Y55" s="463"/>
      <c r="Z55" s="463"/>
      <c r="AA55" s="463"/>
      <c r="AB55" s="463"/>
      <c r="AC55" s="463"/>
      <c r="AD55" s="463"/>
      <c r="AE55" s="463"/>
      <c r="AF55" s="463"/>
      <c r="AG55" s="463"/>
      <c r="AH55" s="463"/>
      <c r="AI55" s="463"/>
      <c r="AJ55" s="463"/>
      <c r="AK55" s="463"/>
      <c r="AL55" s="463"/>
      <c r="AM55" s="463"/>
      <c r="AN55" s="463"/>
      <c r="AO55" s="463"/>
      <c r="AP55" s="463"/>
      <c r="AQ55" s="463"/>
      <c r="AR55" s="463"/>
      <c r="AS55" s="463"/>
      <c r="AT55" s="463"/>
      <c r="AU55" s="463"/>
      <c r="AV55" s="463"/>
      <c r="AW55" s="463"/>
      <c r="AX55" s="463"/>
      <c r="AY55" s="463"/>
      <c r="AZ55" s="463"/>
      <c r="BA55" s="463"/>
      <c r="BB55" s="463"/>
      <c r="BC55" s="463"/>
      <c r="BD55" s="463"/>
      <c r="BE55" s="463"/>
      <c r="BF55" s="464"/>
      <c r="BG55" s="451" t="s">
        <v>234</v>
      </c>
      <c r="BH55" s="452"/>
      <c r="BI55" s="452"/>
      <c r="BJ55" s="452"/>
      <c r="BK55" s="452"/>
      <c r="BL55" s="452"/>
      <c r="BM55" s="452"/>
      <c r="BN55" s="452"/>
      <c r="BO55" s="452"/>
      <c r="BP55" s="452"/>
      <c r="BQ55" s="452"/>
      <c r="BR55" s="452"/>
      <c r="BS55" s="452"/>
      <c r="BT55" s="452"/>
      <c r="BU55" s="453"/>
      <c r="BV55" s="471"/>
      <c r="BW55" s="472"/>
      <c r="BX55" s="472"/>
      <c r="BY55" s="472"/>
      <c r="BZ55" s="472"/>
      <c r="CA55" s="472"/>
      <c r="CB55" s="472"/>
      <c r="CC55" s="472"/>
      <c r="CD55" s="472"/>
      <c r="CE55" s="472"/>
      <c r="CF55" s="472"/>
      <c r="CG55" s="472"/>
      <c r="CH55" s="472"/>
      <c r="CI55" s="472"/>
      <c r="CJ55" s="472"/>
      <c r="CK55" s="473"/>
      <c r="CL55" s="468"/>
      <c r="CM55" s="469"/>
      <c r="CN55" s="469"/>
      <c r="CO55" s="469"/>
      <c r="CP55" s="469"/>
      <c r="CQ55" s="469"/>
      <c r="CR55" s="469"/>
      <c r="CS55" s="469"/>
      <c r="CT55" s="469"/>
      <c r="CU55" s="469"/>
      <c r="CV55" s="469"/>
      <c r="CW55" s="469"/>
      <c r="CX55" s="469"/>
      <c r="CY55" s="469"/>
      <c r="CZ55" s="469"/>
      <c r="DA55" s="470"/>
      <c r="DB55" s="462"/>
      <c r="DC55" s="463"/>
      <c r="DD55" s="463"/>
      <c r="DE55" s="463"/>
      <c r="DF55" s="463"/>
      <c r="DG55" s="463"/>
      <c r="DH55" s="463"/>
      <c r="DI55" s="463"/>
      <c r="DJ55" s="463"/>
      <c r="DK55" s="463"/>
      <c r="DL55" s="463"/>
      <c r="DM55" s="463"/>
      <c r="DN55" s="463"/>
      <c r="DO55" s="463"/>
      <c r="DP55" s="463"/>
      <c r="DQ55" s="463"/>
      <c r="DR55" s="463"/>
      <c r="DS55" s="463"/>
      <c r="DT55" s="463"/>
      <c r="DU55" s="463"/>
      <c r="DV55" s="463"/>
      <c r="DW55" s="463"/>
      <c r="DX55" s="463"/>
      <c r="DY55" s="463"/>
      <c r="DZ55" s="463"/>
      <c r="EA55" s="463"/>
      <c r="EB55" s="463"/>
      <c r="EC55" s="463"/>
      <c r="ED55" s="463"/>
      <c r="EE55" s="463"/>
      <c r="EF55" s="463"/>
      <c r="EG55" s="463"/>
      <c r="EH55" s="463"/>
      <c r="EI55" s="463"/>
      <c r="EJ55" s="463"/>
      <c r="EK55" s="463"/>
      <c r="EL55" s="463"/>
      <c r="EM55" s="463"/>
      <c r="EN55" s="463"/>
      <c r="EO55" s="463"/>
      <c r="EP55" s="463"/>
      <c r="EQ55" s="463"/>
      <c r="ER55" s="463"/>
      <c r="ES55" s="463"/>
      <c r="ET55" s="463"/>
      <c r="EU55" s="463"/>
      <c r="EV55" s="463"/>
      <c r="EW55" s="463"/>
      <c r="EX55" s="463"/>
      <c r="EY55" s="463"/>
      <c r="EZ55" s="463"/>
      <c r="FA55" s="463"/>
      <c r="FB55" s="463"/>
      <c r="FC55" s="463"/>
      <c r="FD55" s="463"/>
      <c r="FE55" s="463"/>
      <c r="FF55" s="463"/>
      <c r="FG55" s="463"/>
      <c r="FH55" s="463"/>
      <c r="FI55" s="463"/>
      <c r="FJ55" s="463"/>
      <c r="FK55" s="464"/>
    </row>
    <row r="56" spans="1:167" s="1" customFormat="1" ht="13.5" customHeight="1">
      <c r="A56" s="451" t="s">
        <v>1254</v>
      </c>
      <c r="B56" s="452"/>
      <c r="C56" s="452"/>
      <c r="D56" s="452"/>
      <c r="E56" s="452"/>
      <c r="F56" s="452"/>
      <c r="G56" s="453"/>
      <c r="H56" s="66"/>
      <c r="I56" s="463"/>
      <c r="J56" s="463"/>
      <c r="K56" s="463"/>
      <c r="L56" s="463"/>
      <c r="M56" s="463"/>
      <c r="N56" s="463"/>
      <c r="O56" s="463"/>
      <c r="P56" s="463"/>
      <c r="Q56" s="463"/>
      <c r="R56" s="463"/>
      <c r="S56" s="463"/>
      <c r="T56" s="463"/>
      <c r="U56" s="463"/>
      <c r="V56" s="463"/>
      <c r="W56" s="463"/>
      <c r="X56" s="463"/>
      <c r="Y56" s="463"/>
      <c r="Z56" s="463"/>
      <c r="AA56" s="463"/>
      <c r="AB56" s="463"/>
      <c r="AC56" s="463"/>
      <c r="AD56" s="463"/>
      <c r="AE56" s="463"/>
      <c r="AF56" s="463"/>
      <c r="AG56" s="463"/>
      <c r="AH56" s="463"/>
      <c r="AI56" s="463"/>
      <c r="AJ56" s="463"/>
      <c r="AK56" s="463"/>
      <c r="AL56" s="463"/>
      <c r="AM56" s="463"/>
      <c r="AN56" s="463"/>
      <c r="AO56" s="463"/>
      <c r="AP56" s="463"/>
      <c r="AQ56" s="463"/>
      <c r="AR56" s="463"/>
      <c r="AS56" s="463"/>
      <c r="AT56" s="463"/>
      <c r="AU56" s="463"/>
      <c r="AV56" s="463"/>
      <c r="AW56" s="463"/>
      <c r="AX56" s="463"/>
      <c r="AY56" s="463"/>
      <c r="AZ56" s="463"/>
      <c r="BA56" s="463"/>
      <c r="BB56" s="463"/>
      <c r="BC56" s="463"/>
      <c r="BD56" s="463"/>
      <c r="BE56" s="463"/>
      <c r="BF56" s="464"/>
      <c r="BG56" s="451"/>
      <c r="BH56" s="452"/>
      <c r="BI56" s="452"/>
      <c r="BJ56" s="452"/>
      <c r="BK56" s="452"/>
      <c r="BL56" s="452"/>
      <c r="BM56" s="452"/>
      <c r="BN56" s="452"/>
      <c r="BO56" s="452"/>
      <c r="BP56" s="452"/>
      <c r="BQ56" s="452"/>
      <c r="BR56" s="452"/>
      <c r="BS56" s="452"/>
      <c r="BT56" s="452"/>
      <c r="BU56" s="453"/>
      <c r="BV56" s="471"/>
      <c r="BW56" s="472"/>
      <c r="BX56" s="472"/>
      <c r="BY56" s="472"/>
      <c r="BZ56" s="472"/>
      <c r="CA56" s="472"/>
      <c r="CB56" s="472"/>
      <c r="CC56" s="472"/>
      <c r="CD56" s="472"/>
      <c r="CE56" s="472"/>
      <c r="CF56" s="472"/>
      <c r="CG56" s="472"/>
      <c r="CH56" s="472"/>
      <c r="CI56" s="472"/>
      <c r="CJ56" s="472"/>
      <c r="CK56" s="473"/>
      <c r="CL56" s="468"/>
      <c r="CM56" s="469"/>
      <c r="CN56" s="469"/>
      <c r="CO56" s="469"/>
      <c r="CP56" s="469"/>
      <c r="CQ56" s="469"/>
      <c r="CR56" s="469"/>
      <c r="CS56" s="469"/>
      <c r="CT56" s="469"/>
      <c r="CU56" s="469"/>
      <c r="CV56" s="469"/>
      <c r="CW56" s="469"/>
      <c r="CX56" s="469"/>
      <c r="CY56" s="469"/>
      <c r="CZ56" s="469"/>
      <c r="DA56" s="470"/>
      <c r="DB56" s="462"/>
      <c r="DC56" s="463"/>
      <c r="DD56" s="463"/>
      <c r="DE56" s="463"/>
      <c r="DF56" s="463"/>
      <c r="DG56" s="463"/>
      <c r="DH56" s="463"/>
      <c r="DI56" s="463"/>
      <c r="DJ56" s="463"/>
      <c r="DK56" s="463"/>
      <c r="DL56" s="463"/>
      <c r="DM56" s="463"/>
      <c r="DN56" s="463"/>
      <c r="DO56" s="463"/>
      <c r="DP56" s="463"/>
      <c r="DQ56" s="463"/>
      <c r="DR56" s="463"/>
      <c r="DS56" s="463"/>
      <c r="DT56" s="463"/>
      <c r="DU56" s="463"/>
      <c r="DV56" s="463"/>
      <c r="DW56" s="463"/>
      <c r="DX56" s="463"/>
      <c r="DY56" s="463"/>
      <c r="DZ56" s="463"/>
      <c r="EA56" s="463"/>
      <c r="EB56" s="463"/>
      <c r="EC56" s="463"/>
      <c r="ED56" s="463"/>
      <c r="EE56" s="463"/>
      <c r="EF56" s="463"/>
      <c r="EG56" s="463"/>
      <c r="EH56" s="463"/>
      <c r="EI56" s="463"/>
      <c r="EJ56" s="463"/>
      <c r="EK56" s="463"/>
      <c r="EL56" s="463"/>
      <c r="EM56" s="463"/>
      <c r="EN56" s="463"/>
      <c r="EO56" s="463"/>
      <c r="EP56" s="463"/>
      <c r="EQ56" s="463"/>
      <c r="ER56" s="463"/>
      <c r="ES56" s="463"/>
      <c r="ET56" s="463"/>
      <c r="EU56" s="463"/>
      <c r="EV56" s="463"/>
      <c r="EW56" s="463"/>
      <c r="EX56" s="463"/>
      <c r="EY56" s="463"/>
      <c r="EZ56" s="463"/>
      <c r="FA56" s="463"/>
      <c r="FB56" s="463"/>
      <c r="FC56" s="463"/>
      <c r="FD56" s="463"/>
      <c r="FE56" s="463"/>
      <c r="FF56" s="463"/>
      <c r="FG56" s="463"/>
      <c r="FH56" s="463"/>
      <c r="FI56" s="463"/>
      <c r="FJ56" s="463"/>
      <c r="FK56" s="464"/>
    </row>
    <row r="57" spans="1:167" s="1" customFormat="1" ht="13.5" customHeight="1" hidden="1">
      <c r="A57" s="451" t="s">
        <v>1255</v>
      </c>
      <c r="B57" s="452"/>
      <c r="C57" s="452"/>
      <c r="D57" s="452"/>
      <c r="E57" s="452"/>
      <c r="F57" s="452"/>
      <c r="G57" s="453"/>
      <c r="H57" s="66"/>
      <c r="I57" s="463"/>
      <c r="J57" s="463"/>
      <c r="K57" s="463"/>
      <c r="L57" s="463"/>
      <c r="M57" s="463"/>
      <c r="N57" s="463"/>
      <c r="O57" s="463"/>
      <c r="P57" s="463"/>
      <c r="Q57" s="463"/>
      <c r="R57" s="463"/>
      <c r="S57" s="463"/>
      <c r="T57" s="463"/>
      <c r="U57" s="463"/>
      <c r="V57" s="463"/>
      <c r="W57" s="463"/>
      <c r="X57" s="463"/>
      <c r="Y57" s="463"/>
      <c r="Z57" s="463"/>
      <c r="AA57" s="463"/>
      <c r="AB57" s="463"/>
      <c r="AC57" s="463"/>
      <c r="AD57" s="463"/>
      <c r="AE57" s="463"/>
      <c r="AF57" s="463"/>
      <c r="AG57" s="463"/>
      <c r="AH57" s="463"/>
      <c r="AI57" s="463"/>
      <c r="AJ57" s="463"/>
      <c r="AK57" s="463"/>
      <c r="AL57" s="463"/>
      <c r="AM57" s="463"/>
      <c r="AN57" s="463"/>
      <c r="AO57" s="463"/>
      <c r="AP57" s="463"/>
      <c r="AQ57" s="463"/>
      <c r="AR57" s="463"/>
      <c r="AS57" s="463"/>
      <c r="AT57" s="463"/>
      <c r="AU57" s="463"/>
      <c r="AV57" s="463"/>
      <c r="AW57" s="463"/>
      <c r="AX57" s="463"/>
      <c r="AY57" s="463"/>
      <c r="AZ57" s="463"/>
      <c r="BA57" s="463"/>
      <c r="BB57" s="463"/>
      <c r="BC57" s="463"/>
      <c r="BD57" s="463"/>
      <c r="BE57" s="463"/>
      <c r="BF57" s="464"/>
      <c r="BG57" s="451"/>
      <c r="BH57" s="452"/>
      <c r="BI57" s="452"/>
      <c r="BJ57" s="452"/>
      <c r="BK57" s="452"/>
      <c r="BL57" s="452"/>
      <c r="BM57" s="452"/>
      <c r="BN57" s="452"/>
      <c r="BO57" s="452"/>
      <c r="BP57" s="452"/>
      <c r="BQ57" s="452"/>
      <c r="BR57" s="452"/>
      <c r="BS57" s="452"/>
      <c r="BT57" s="452"/>
      <c r="BU57" s="453"/>
      <c r="BV57" s="471"/>
      <c r="BW57" s="472"/>
      <c r="BX57" s="472"/>
      <c r="BY57" s="472"/>
      <c r="BZ57" s="472"/>
      <c r="CA57" s="472"/>
      <c r="CB57" s="472"/>
      <c r="CC57" s="472"/>
      <c r="CD57" s="472"/>
      <c r="CE57" s="472"/>
      <c r="CF57" s="472"/>
      <c r="CG57" s="472"/>
      <c r="CH57" s="472"/>
      <c r="CI57" s="472"/>
      <c r="CJ57" s="472"/>
      <c r="CK57" s="473"/>
      <c r="CL57" s="468"/>
      <c r="CM57" s="469"/>
      <c r="CN57" s="469"/>
      <c r="CO57" s="469"/>
      <c r="CP57" s="469"/>
      <c r="CQ57" s="469"/>
      <c r="CR57" s="469"/>
      <c r="CS57" s="469"/>
      <c r="CT57" s="469"/>
      <c r="CU57" s="469"/>
      <c r="CV57" s="469"/>
      <c r="CW57" s="469"/>
      <c r="CX57" s="469"/>
      <c r="CY57" s="469"/>
      <c r="CZ57" s="469"/>
      <c r="DA57" s="470"/>
      <c r="DB57" s="462"/>
      <c r="DC57" s="463"/>
      <c r="DD57" s="463"/>
      <c r="DE57" s="463"/>
      <c r="DF57" s="463"/>
      <c r="DG57" s="463"/>
      <c r="DH57" s="463"/>
      <c r="DI57" s="463"/>
      <c r="DJ57" s="463"/>
      <c r="DK57" s="463"/>
      <c r="DL57" s="463"/>
      <c r="DM57" s="463"/>
      <c r="DN57" s="463"/>
      <c r="DO57" s="463"/>
      <c r="DP57" s="463"/>
      <c r="DQ57" s="463"/>
      <c r="DR57" s="463"/>
      <c r="DS57" s="463"/>
      <c r="DT57" s="463"/>
      <c r="DU57" s="463"/>
      <c r="DV57" s="463"/>
      <c r="DW57" s="463"/>
      <c r="DX57" s="463"/>
      <c r="DY57" s="463"/>
      <c r="DZ57" s="463"/>
      <c r="EA57" s="463"/>
      <c r="EB57" s="463"/>
      <c r="EC57" s="463"/>
      <c r="ED57" s="463"/>
      <c r="EE57" s="463"/>
      <c r="EF57" s="463"/>
      <c r="EG57" s="463"/>
      <c r="EH57" s="463"/>
      <c r="EI57" s="463"/>
      <c r="EJ57" s="463"/>
      <c r="EK57" s="463"/>
      <c r="EL57" s="463"/>
      <c r="EM57" s="463"/>
      <c r="EN57" s="463"/>
      <c r="EO57" s="463"/>
      <c r="EP57" s="463"/>
      <c r="EQ57" s="463"/>
      <c r="ER57" s="463"/>
      <c r="ES57" s="463"/>
      <c r="ET57" s="463"/>
      <c r="EU57" s="463"/>
      <c r="EV57" s="463"/>
      <c r="EW57" s="463"/>
      <c r="EX57" s="463"/>
      <c r="EY57" s="463"/>
      <c r="EZ57" s="463"/>
      <c r="FA57" s="463"/>
      <c r="FB57" s="463"/>
      <c r="FC57" s="463"/>
      <c r="FD57" s="463"/>
      <c r="FE57" s="463"/>
      <c r="FF57" s="463"/>
      <c r="FG57" s="463"/>
      <c r="FH57" s="463"/>
      <c r="FI57" s="463"/>
      <c r="FJ57" s="463"/>
      <c r="FK57" s="464"/>
    </row>
    <row r="58" spans="1:167" s="1" customFormat="1" ht="13.5" customHeight="1" hidden="1">
      <c r="A58" s="451" t="s">
        <v>1256</v>
      </c>
      <c r="B58" s="452"/>
      <c r="C58" s="452"/>
      <c r="D58" s="452"/>
      <c r="E58" s="452"/>
      <c r="F58" s="452"/>
      <c r="G58" s="453"/>
      <c r="H58" s="66"/>
      <c r="I58" s="463"/>
      <c r="J58" s="463"/>
      <c r="K58" s="463"/>
      <c r="L58" s="463"/>
      <c r="M58" s="463"/>
      <c r="N58" s="463"/>
      <c r="O58" s="463"/>
      <c r="P58" s="463"/>
      <c r="Q58" s="463"/>
      <c r="R58" s="463"/>
      <c r="S58" s="463"/>
      <c r="T58" s="463"/>
      <c r="U58" s="463"/>
      <c r="V58" s="463"/>
      <c r="W58" s="463"/>
      <c r="X58" s="463"/>
      <c r="Y58" s="463"/>
      <c r="Z58" s="463"/>
      <c r="AA58" s="463"/>
      <c r="AB58" s="463"/>
      <c r="AC58" s="463"/>
      <c r="AD58" s="463"/>
      <c r="AE58" s="463"/>
      <c r="AF58" s="463"/>
      <c r="AG58" s="463"/>
      <c r="AH58" s="463"/>
      <c r="AI58" s="463"/>
      <c r="AJ58" s="463"/>
      <c r="AK58" s="463"/>
      <c r="AL58" s="463"/>
      <c r="AM58" s="463"/>
      <c r="AN58" s="463"/>
      <c r="AO58" s="463"/>
      <c r="AP58" s="463"/>
      <c r="AQ58" s="463"/>
      <c r="AR58" s="463"/>
      <c r="AS58" s="463"/>
      <c r="AT58" s="463"/>
      <c r="AU58" s="463"/>
      <c r="AV58" s="463"/>
      <c r="AW58" s="463"/>
      <c r="AX58" s="463"/>
      <c r="AY58" s="463"/>
      <c r="AZ58" s="463"/>
      <c r="BA58" s="463"/>
      <c r="BB58" s="463"/>
      <c r="BC58" s="463"/>
      <c r="BD58" s="463"/>
      <c r="BE58" s="463"/>
      <c r="BF58" s="464"/>
      <c r="BG58" s="451"/>
      <c r="BH58" s="452"/>
      <c r="BI58" s="452"/>
      <c r="BJ58" s="452"/>
      <c r="BK58" s="452"/>
      <c r="BL58" s="452"/>
      <c r="BM58" s="452"/>
      <c r="BN58" s="452"/>
      <c r="BO58" s="452"/>
      <c r="BP58" s="452"/>
      <c r="BQ58" s="452"/>
      <c r="BR58" s="452"/>
      <c r="BS58" s="452"/>
      <c r="BT58" s="452"/>
      <c r="BU58" s="453"/>
      <c r="BV58" s="471"/>
      <c r="BW58" s="472"/>
      <c r="BX58" s="472"/>
      <c r="BY58" s="472"/>
      <c r="BZ58" s="472"/>
      <c r="CA58" s="472"/>
      <c r="CB58" s="472"/>
      <c r="CC58" s="472"/>
      <c r="CD58" s="472"/>
      <c r="CE58" s="472"/>
      <c r="CF58" s="472"/>
      <c r="CG58" s="472"/>
      <c r="CH58" s="472"/>
      <c r="CI58" s="472"/>
      <c r="CJ58" s="472"/>
      <c r="CK58" s="473"/>
      <c r="CL58" s="468"/>
      <c r="CM58" s="469"/>
      <c r="CN58" s="469"/>
      <c r="CO58" s="469"/>
      <c r="CP58" s="469"/>
      <c r="CQ58" s="469"/>
      <c r="CR58" s="469"/>
      <c r="CS58" s="469"/>
      <c r="CT58" s="469"/>
      <c r="CU58" s="469"/>
      <c r="CV58" s="469"/>
      <c r="CW58" s="469"/>
      <c r="CX58" s="469"/>
      <c r="CY58" s="469"/>
      <c r="CZ58" s="469"/>
      <c r="DA58" s="470"/>
      <c r="DB58" s="462"/>
      <c r="DC58" s="463"/>
      <c r="DD58" s="463"/>
      <c r="DE58" s="463"/>
      <c r="DF58" s="463"/>
      <c r="DG58" s="463"/>
      <c r="DH58" s="463"/>
      <c r="DI58" s="463"/>
      <c r="DJ58" s="463"/>
      <c r="DK58" s="463"/>
      <c r="DL58" s="463"/>
      <c r="DM58" s="463"/>
      <c r="DN58" s="463"/>
      <c r="DO58" s="463"/>
      <c r="DP58" s="463"/>
      <c r="DQ58" s="463"/>
      <c r="DR58" s="463"/>
      <c r="DS58" s="463"/>
      <c r="DT58" s="463"/>
      <c r="DU58" s="463"/>
      <c r="DV58" s="463"/>
      <c r="DW58" s="463"/>
      <c r="DX58" s="463"/>
      <c r="DY58" s="463"/>
      <c r="DZ58" s="463"/>
      <c r="EA58" s="463"/>
      <c r="EB58" s="463"/>
      <c r="EC58" s="463"/>
      <c r="ED58" s="463"/>
      <c r="EE58" s="463"/>
      <c r="EF58" s="463"/>
      <c r="EG58" s="463"/>
      <c r="EH58" s="463"/>
      <c r="EI58" s="463"/>
      <c r="EJ58" s="463"/>
      <c r="EK58" s="463"/>
      <c r="EL58" s="463"/>
      <c r="EM58" s="463"/>
      <c r="EN58" s="463"/>
      <c r="EO58" s="463"/>
      <c r="EP58" s="463"/>
      <c r="EQ58" s="463"/>
      <c r="ER58" s="463"/>
      <c r="ES58" s="463"/>
      <c r="ET58" s="463"/>
      <c r="EU58" s="463"/>
      <c r="EV58" s="463"/>
      <c r="EW58" s="463"/>
      <c r="EX58" s="463"/>
      <c r="EY58" s="463"/>
      <c r="EZ58" s="463"/>
      <c r="FA58" s="463"/>
      <c r="FB58" s="463"/>
      <c r="FC58" s="463"/>
      <c r="FD58" s="463"/>
      <c r="FE58" s="463"/>
      <c r="FF58" s="463"/>
      <c r="FG58" s="463"/>
      <c r="FH58" s="463"/>
      <c r="FI58" s="463"/>
      <c r="FJ58" s="463"/>
      <c r="FK58" s="464"/>
    </row>
    <row r="59" spans="1:167" s="1" customFormat="1" ht="13.5" customHeight="1">
      <c r="A59" s="451" t="s">
        <v>239</v>
      </c>
      <c r="B59" s="452"/>
      <c r="C59" s="452"/>
      <c r="D59" s="452"/>
      <c r="E59" s="452"/>
      <c r="F59" s="452"/>
      <c r="G59" s="453"/>
      <c r="H59" s="66"/>
      <c r="I59" s="463" t="s">
        <v>240</v>
      </c>
      <c r="J59" s="463"/>
      <c r="K59" s="463"/>
      <c r="L59" s="463"/>
      <c r="M59" s="463"/>
      <c r="N59" s="463"/>
      <c r="O59" s="463"/>
      <c r="P59" s="463"/>
      <c r="Q59" s="463"/>
      <c r="R59" s="463"/>
      <c r="S59" s="463"/>
      <c r="T59" s="463"/>
      <c r="U59" s="463"/>
      <c r="V59" s="463"/>
      <c r="W59" s="463"/>
      <c r="X59" s="463"/>
      <c r="Y59" s="463"/>
      <c r="Z59" s="463"/>
      <c r="AA59" s="463"/>
      <c r="AB59" s="463"/>
      <c r="AC59" s="463"/>
      <c r="AD59" s="463"/>
      <c r="AE59" s="463"/>
      <c r="AF59" s="463"/>
      <c r="AG59" s="463"/>
      <c r="AH59" s="463"/>
      <c r="AI59" s="463"/>
      <c r="AJ59" s="463"/>
      <c r="AK59" s="463"/>
      <c r="AL59" s="463"/>
      <c r="AM59" s="463"/>
      <c r="AN59" s="463"/>
      <c r="AO59" s="463"/>
      <c r="AP59" s="463"/>
      <c r="AQ59" s="463"/>
      <c r="AR59" s="463"/>
      <c r="AS59" s="463"/>
      <c r="AT59" s="463"/>
      <c r="AU59" s="463"/>
      <c r="AV59" s="463"/>
      <c r="AW59" s="463"/>
      <c r="AX59" s="463"/>
      <c r="AY59" s="463"/>
      <c r="AZ59" s="463"/>
      <c r="BA59" s="463"/>
      <c r="BB59" s="463"/>
      <c r="BC59" s="463"/>
      <c r="BD59" s="463"/>
      <c r="BE59" s="463"/>
      <c r="BF59" s="464"/>
      <c r="BG59" s="451" t="s">
        <v>214</v>
      </c>
      <c r="BH59" s="452"/>
      <c r="BI59" s="452"/>
      <c r="BJ59" s="452"/>
      <c r="BK59" s="452"/>
      <c r="BL59" s="452"/>
      <c r="BM59" s="452"/>
      <c r="BN59" s="452"/>
      <c r="BO59" s="452"/>
      <c r="BP59" s="452"/>
      <c r="BQ59" s="452"/>
      <c r="BR59" s="452"/>
      <c r="BS59" s="452"/>
      <c r="BT59" s="452"/>
      <c r="BU59" s="453"/>
      <c r="BV59" s="471"/>
      <c r="BW59" s="472"/>
      <c r="BX59" s="472"/>
      <c r="BY59" s="472"/>
      <c r="BZ59" s="472"/>
      <c r="CA59" s="472"/>
      <c r="CB59" s="472"/>
      <c r="CC59" s="472"/>
      <c r="CD59" s="472"/>
      <c r="CE59" s="472"/>
      <c r="CF59" s="472"/>
      <c r="CG59" s="472"/>
      <c r="CH59" s="472"/>
      <c r="CI59" s="472"/>
      <c r="CJ59" s="472"/>
      <c r="CK59" s="473"/>
      <c r="CL59" s="468"/>
      <c r="CM59" s="469"/>
      <c r="CN59" s="469"/>
      <c r="CO59" s="469"/>
      <c r="CP59" s="469"/>
      <c r="CQ59" s="469"/>
      <c r="CR59" s="469"/>
      <c r="CS59" s="469"/>
      <c r="CT59" s="469"/>
      <c r="CU59" s="469"/>
      <c r="CV59" s="469"/>
      <c r="CW59" s="469"/>
      <c r="CX59" s="469"/>
      <c r="CY59" s="469"/>
      <c r="CZ59" s="469"/>
      <c r="DA59" s="470"/>
      <c r="DB59" s="462"/>
      <c r="DC59" s="463"/>
      <c r="DD59" s="463"/>
      <c r="DE59" s="463"/>
      <c r="DF59" s="463"/>
      <c r="DG59" s="463"/>
      <c r="DH59" s="463"/>
      <c r="DI59" s="463"/>
      <c r="DJ59" s="463"/>
      <c r="DK59" s="463"/>
      <c r="DL59" s="463"/>
      <c r="DM59" s="463"/>
      <c r="DN59" s="463"/>
      <c r="DO59" s="463"/>
      <c r="DP59" s="463"/>
      <c r="DQ59" s="463"/>
      <c r="DR59" s="463"/>
      <c r="DS59" s="463"/>
      <c r="DT59" s="463"/>
      <c r="DU59" s="463"/>
      <c r="DV59" s="463"/>
      <c r="DW59" s="463"/>
      <c r="DX59" s="463"/>
      <c r="DY59" s="463"/>
      <c r="DZ59" s="463"/>
      <c r="EA59" s="463"/>
      <c r="EB59" s="463"/>
      <c r="EC59" s="463"/>
      <c r="ED59" s="463"/>
      <c r="EE59" s="463"/>
      <c r="EF59" s="463"/>
      <c r="EG59" s="463"/>
      <c r="EH59" s="463"/>
      <c r="EI59" s="463"/>
      <c r="EJ59" s="463"/>
      <c r="EK59" s="463"/>
      <c r="EL59" s="463"/>
      <c r="EM59" s="463"/>
      <c r="EN59" s="463"/>
      <c r="EO59" s="463"/>
      <c r="EP59" s="463"/>
      <c r="EQ59" s="463"/>
      <c r="ER59" s="463"/>
      <c r="ES59" s="463"/>
      <c r="ET59" s="463"/>
      <c r="EU59" s="463"/>
      <c r="EV59" s="463"/>
      <c r="EW59" s="463"/>
      <c r="EX59" s="463"/>
      <c r="EY59" s="463"/>
      <c r="EZ59" s="463"/>
      <c r="FA59" s="463"/>
      <c r="FB59" s="463"/>
      <c r="FC59" s="463"/>
      <c r="FD59" s="463"/>
      <c r="FE59" s="463"/>
      <c r="FF59" s="463"/>
      <c r="FG59" s="463"/>
      <c r="FH59" s="463"/>
      <c r="FI59" s="463"/>
      <c r="FJ59" s="463"/>
      <c r="FK59" s="464"/>
    </row>
    <row r="60" spans="1:167" s="1" customFormat="1" ht="13.5" customHeight="1">
      <c r="A60" s="451" t="s">
        <v>1257</v>
      </c>
      <c r="B60" s="452"/>
      <c r="C60" s="452"/>
      <c r="D60" s="452"/>
      <c r="E60" s="452"/>
      <c r="F60" s="452"/>
      <c r="G60" s="453"/>
      <c r="H60" s="66"/>
      <c r="I60" s="463"/>
      <c r="J60" s="463"/>
      <c r="K60" s="463"/>
      <c r="L60" s="463"/>
      <c r="M60" s="463"/>
      <c r="N60" s="463"/>
      <c r="O60" s="463"/>
      <c r="P60" s="463"/>
      <c r="Q60" s="463"/>
      <c r="R60" s="463"/>
      <c r="S60" s="463"/>
      <c r="T60" s="463"/>
      <c r="U60" s="463"/>
      <c r="V60" s="463"/>
      <c r="W60" s="463"/>
      <c r="X60" s="463"/>
      <c r="Y60" s="463"/>
      <c r="Z60" s="463"/>
      <c r="AA60" s="463"/>
      <c r="AB60" s="463"/>
      <c r="AC60" s="463"/>
      <c r="AD60" s="463"/>
      <c r="AE60" s="463"/>
      <c r="AF60" s="463"/>
      <c r="AG60" s="463"/>
      <c r="AH60" s="463"/>
      <c r="AI60" s="463"/>
      <c r="AJ60" s="463"/>
      <c r="AK60" s="463"/>
      <c r="AL60" s="463"/>
      <c r="AM60" s="463"/>
      <c r="AN60" s="463"/>
      <c r="AO60" s="463"/>
      <c r="AP60" s="463"/>
      <c r="AQ60" s="463"/>
      <c r="AR60" s="463"/>
      <c r="AS60" s="463"/>
      <c r="AT60" s="463"/>
      <c r="AU60" s="463"/>
      <c r="AV60" s="463"/>
      <c r="AW60" s="463"/>
      <c r="AX60" s="463"/>
      <c r="AY60" s="463"/>
      <c r="AZ60" s="463"/>
      <c r="BA60" s="463"/>
      <c r="BB60" s="463"/>
      <c r="BC60" s="463"/>
      <c r="BD60" s="463"/>
      <c r="BE60" s="463"/>
      <c r="BF60" s="464"/>
      <c r="BG60" s="451"/>
      <c r="BH60" s="452"/>
      <c r="BI60" s="452"/>
      <c r="BJ60" s="452"/>
      <c r="BK60" s="452"/>
      <c r="BL60" s="452"/>
      <c r="BM60" s="452"/>
      <c r="BN60" s="452"/>
      <c r="BO60" s="452"/>
      <c r="BP60" s="452"/>
      <c r="BQ60" s="452"/>
      <c r="BR60" s="452"/>
      <c r="BS60" s="452"/>
      <c r="BT60" s="452"/>
      <c r="BU60" s="453"/>
      <c r="BV60" s="471"/>
      <c r="BW60" s="472"/>
      <c r="BX60" s="472"/>
      <c r="BY60" s="472"/>
      <c r="BZ60" s="472"/>
      <c r="CA60" s="472"/>
      <c r="CB60" s="472"/>
      <c r="CC60" s="472"/>
      <c r="CD60" s="472"/>
      <c r="CE60" s="472"/>
      <c r="CF60" s="472"/>
      <c r="CG60" s="472"/>
      <c r="CH60" s="472"/>
      <c r="CI60" s="472"/>
      <c r="CJ60" s="472"/>
      <c r="CK60" s="473"/>
      <c r="CL60" s="468"/>
      <c r="CM60" s="469"/>
      <c r="CN60" s="469"/>
      <c r="CO60" s="469"/>
      <c r="CP60" s="469"/>
      <c r="CQ60" s="469"/>
      <c r="CR60" s="469"/>
      <c r="CS60" s="469"/>
      <c r="CT60" s="469"/>
      <c r="CU60" s="469"/>
      <c r="CV60" s="469"/>
      <c r="CW60" s="469"/>
      <c r="CX60" s="469"/>
      <c r="CY60" s="469"/>
      <c r="CZ60" s="469"/>
      <c r="DA60" s="470"/>
      <c r="DB60" s="462"/>
      <c r="DC60" s="463"/>
      <c r="DD60" s="463"/>
      <c r="DE60" s="463"/>
      <c r="DF60" s="463"/>
      <c r="DG60" s="463"/>
      <c r="DH60" s="463"/>
      <c r="DI60" s="463"/>
      <c r="DJ60" s="463"/>
      <c r="DK60" s="463"/>
      <c r="DL60" s="463"/>
      <c r="DM60" s="463"/>
      <c r="DN60" s="463"/>
      <c r="DO60" s="463"/>
      <c r="DP60" s="463"/>
      <c r="DQ60" s="463"/>
      <c r="DR60" s="463"/>
      <c r="DS60" s="463"/>
      <c r="DT60" s="463"/>
      <c r="DU60" s="463"/>
      <c r="DV60" s="463"/>
      <c r="DW60" s="463"/>
      <c r="DX60" s="463"/>
      <c r="DY60" s="463"/>
      <c r="DZ60" s="463"/>
      <c r="EA60" s="463"/>
      <c r="EB60" s="463"/>
      <c r="EC60" s="463"/>
      <c r="ED60" s="463"/>
      <c r="EE60" s="463"/>
      <c r="EF60" s="463"/>
      <c r="EG60" s="463"/>
      <c r="EH60" s="463"/>
      <c r="EI60" s="463"/>
      <c r="EJ60" s="463"/>
      <c r="EK60" s="463"/>
      <c r="EL60" s="463"/>
      <c r="EM60" s="463"/>
      <c r="EN60" s="463"/>
      <c r="EO60" s="463"/>
      <c r="EP60" s="463"/>
      <c r="EQ60" s="463"/>
      <c r="ER60" s="463"/>
      <c r="ES60" s="463"/>
      <c r="ET60" s="463"/>
      <c r="EU60" s="463"/>
      <c r="EV60" s="463"/>
      <c r="EW60" s="463"/>
      <c r="EX60" s="463"/>
      <c r="EY60" s="463"/>
      <c r="EZ60" s="463"/>
      <c r="FA60" s="463"/>
      <c r="FB60" s="463"/>
      <c r="FC60" s="463"/>
      <c r="FD60" s="463"/>
      <c r="FE60" s="463"/>
      <c r="FF60" s="463"/>
      <c r="FG60" s="463"/>
      <c r="FH60" s="463"/>
      <c r="FI60" s="463"/>
      <c r="FJ60" s="463"/>
      <c r="FK60" s="464"/>
    </row>
    <row r="61" spans="1:167" s="1" customFormat="1" ht="13.5" customHeight="1" hidden="1">
      <c r="A61" s="451" t="s">
        <v>1258</v>
      </c>
      <c r="B61" s="452"/>
      <c r="C61" s="452"/>
      <c r="D61" s="452"/>
      <c r="E61" s="452"/>
      <c r="F61" s="452"/>
      <c r="G61" s="453"/>
      <c r="H61" s="66"/>
      <c r="I61" s="463"/>
      <c r="J61" s="463"/>
      <c r="K61" s="463"/>
      <c r="L61" s="463"/>
      <c r="M61" s="463"/>
      <c r="N61" s="463"/>
      <c r="O61" s="463"/>
      <c r="P61" s="463"/>
      <c r="Q61" s="463"/>
      <c r="R61" s="463"/>
      <c r="S61" s="463"/>
      <c r="T61" s="463"/>
      <c r="U61" s="463"/>
      <c r="V61" s="463"/>
      <c r="W61" s="463"/>
      <c r="X61" s="463"/>
      <c r="Y61" s="463"/>
      <c r="Z61" s="463"/>
      <c r="AA61" s="463"/>
      <c r="AB61" s="463"/>
      <c r="AC61" s="463"/>
      <c r="AD61" s="463"/>
      <c r="AE61" s="463"/>
      <c r="AF61" s="463"/>
      <c r="AG61" s="463"/>
      <c r="AH61" s="463"/>
      <c r="AI61" s="463"/>
      <c r="AJ61" s="463"/>
      <c r="AK61" s="463"/>
      <c r="AL61" s="463"/>
      <c r="AM61" s="463"/>
      <c r="AN61" s="463"/>
      <c r="AO61" s="463"/>
      <c r="AP61" s="463"/>
      <c r="AQ61" s="463"/>
      <c r="AR61" s="463"/>
      <c r="AS61" s="463"/>
      <c r="AT61" s="463"/>
      <c r="AU61" s="463"/>
      <c r="AV61" s="463"/>
      <c r="AW61" s="463"/>
      <c r="AX61" s="463"/>
      <c r="AY61" s="463"/>
      <c r="AZ61" s="463"/>
      <c r="BA61" s="463"/>
      <c r="BB61" s="463"/>
      <c r="BC61" s="463"/>
      <c r="BD61" s="463"/>
      <c r="BE61" s="463"/>
      <c r="BF61" s="464"/>
      <c r="BG61" s="451"/>
      <c r="BH61" s="452"/>
      <c r="BI61" s="452"/>
      <c r="BJ61" s="452"/>
      <c r="BK61" s="452"/>
      <c r="BL61" s="452"/>
      <c r="BM61" s="452"/>
      <c r="BN61" s="452"/>
      <c r="BO61" s="452"/>
      <c r="BP61" s="452"/>
      <c r="BQ61" s="452"/>
      <c r="BR61" s="452"/>
      <c r="BS61" s="452"/>
      <c r="BT61" s="452"/>
      <c r="BU61" s="453"/>
      <c r="BV61" s="471"/>
      <c r="BW61" s="472"/>
      <c r="BX61" s="472"/>
      <c r="BY61" s="472"/>
      <c r="BZ61" s="472"/>
      <c r="CA61" s="472"/>
      <c r="CB61" s="472"/>
      <c r="CC61" s="472"/>
      <c r="CD61" s="472"/>
      <c r="CE61" s="472"/>
      <c r="CF61" s="472"/>
      <c r="CG61" s="472"/>
      <c r="CH61" s="472"/>
      <c r="CI61" s="472"/>
      <c r="CJ61" s="472"/>
      <c r="CK61" s="473"/>
      <c r="CL61" s="468"/>
      <c r="CM61" s="469"/>
      <c r="CN61" s="469"/>
      <c r="CO61" s="469"/>
      <c r="CP61" s="469"/>
      <c r="CQ61" s="469"/>
      <c r="CR61" s="469"/>
      <c r="CS61" s="469"/>
      <c r="CT61" s="469"/>
      <c r="CU61" s="469"/>
      <c r="CV61" s="469"/>
      <c r="CW61" s="469"/>
      <c r="CX61" s="469"/>
      <c r="CY61" s="469"/>
      <c r="CZ61" s="469"/>
      <c r="DA61" s="470"/>
      <c r="DB61" s="462"/>
      <c r="DC61" s="463"/>
      <c r="DD61" s="463"/>
      <c r="DE61" s="463"/>
      <c r="DF61" s="463"/>
      <c r="DG61" s="463"/>
      <c r="DH61" s="463"/>
      <c r="DI61" s="463"/>
      <c r="DJ61" s="463"/>
      <c r="DK61" s="463"/>
      <c r="DL61" s="463"/>
      <c r="DM61" s="463"/>
      <c r="DN61" s="463"/>
      <c r="DO61" s="463"/>
      <c r="DP61" s="463"/>
      <c r="DQ61" s="463"/>
      <c r="DR61" s="463"/>
      <c r="DS61" s="463"/>
      <c r="DT61" s="463"/>
      <c r="DU61" s="463"/>
      <c r="DV61" s="463"/>
      <c r="DW61" s="463"/>
      <c r="DX61" s="463"/>
      <c r="DY61" s="463"/>
      <c r="DZ61" s="463"/>
      <c r="EA61" s="463"/>
      <c r="EB61" s="463"/>
      <c r="EC61" s="463"/>
      <c r="ED61" s="463"/>
      <c r="EE61" s="463"/>
      <c r="EF61" s="463"/>
      <c r="EG61" s="463"/>
      <c r="EH61" s="463"/>
      <c r="EI61" s="463"/>
      <c r="EJ61" s="463"/>
      <c r="EK61" s="463"/>
      <c r="EL61" s="463"/>
      <c r="EM61" s="463"/>
      <c r="EN61" s="463"/>
      <c r="EO61" s="463"/>
      <c r="EP61" s="463"/>
      <c r="EQ61" s="463"/>
      <c r="ER61" s="463"/>
      <c r="ES61" s="463"/>
      <c r="ET61" s="463"/>
      <c r="EU61" s="463"/>
      <c r="EV61" s="463"/>
      <c r="EW61" s="463"/>
      <c r="EX61" s="463"/>
      <c r="EY61" s="463"/>
      <c r="EZ61" s="463"/>
      <c r="FA61" s="463"/>
      <c r="FB61" s="463"/>
      <c r="FC61" s="463"/>
      <c r="FD61" s="463"/>
      <c r="FE61" s="463"/>
      <c r="FF61" s="463"/>
      <c r="FG61" s="463"/>
      <c r="FH61" s="463"/>
      <c r="FI61" s="463"/>
      <c r="FJ61" s="463"/>
      <c r="FK61" s="464"/>
    </row>
    <row r="62" spans="1:167" s="1" customFormat="1" ht="13.5" customHeight="1" hidden="1">
      <c r="A62" s="451" t="s">
        <v>1259</v>
      </c>
      <c r="B62" s="452"/>
      <c r="C62" s="452"/>
      <c r="D62" s="452"/>
      <c r="E62" s="452"/>
      <c r="F62" s="452"/>
      <c r="G62" s="453"/>
      <c r="H62" s="66"/>
      <c r="I62" s="463"/>
      <c r="J62" s="463"/>
      <c r="K62" s="463"/>
      <c r="L62" s="463"/>
      <c r="M62" s="463"/>
      <c r="N62" s="463"/>
      <c r="O62" s="463"/>
      <c r="P62" s="463"/>
      <c r="Q62" s="463"/>
      <c r="R62" s="463"/>
      <c r="S62" s="463"/>
      <c r="T62" s="463"/>
      <c r="U62" s="463"/>
      <c r="V62" s="463"/>
      <c r="W62" s="463"/>
      <c r="X62" s="463"/>
      <c r="Y62" s="463"/>
      <c r="Z62" s="463"/>
      <c r="AA62" s="463"/>
      <c r="AB62" s="463"/>
      <c r="AC62" s="463"/>
      <c r="AD62" s="463"/>
      <c r="AE62" s="463"/>
      <c r="AF62" s="463"/>
      <c r="AG62" s="463"/>
      <c r="AH62" s="463"/>
      <c r="AI62" s="463"/>
      <c r="AJ62" s="463"/>
      <c r="AK62" s="463"/>
      <c r="AL62" s="463"/>
      <c r="AM62" s="463"/>
      <c r="AN62" s="463"/>
      <c r="AO62" s="463"/>
      <c r="AP62" s="463"/>
      <c r="AQ62" s="463"/>
      <c r="AR62" s="463"/>
      <c r="AS62" s="463"/>
      <c r="AT62" s="463"/>
      <c r="AU62" s="463"/>
      <c r="AV62" s="463"/>
      <c r="AW62" s="463"/>
      <c r="AX62" s="463"/>
      <c r="AY62" s="463"/>
      <c r="AZ62" s="463"/>
      <c r="BA62" s="463"/>
      <c r="BB62" s="463"/>
      <c r="BC62" s="463"/>
      <c r="BD62" s="463"/>
      <c r="BE62" s="463"/>
      <c r="BF62" s="464"/>
      <c r="BG62" s="451"/>
      <c r="BH62" s="452"/>
      <c r="BI62" s="452"/>
      <c r="BJ62" s="452"/>
      <c r="BK62" s="452"/>
      <c r="BL62" s="452"/>
      <c r="BM62" s="452"/>
      <c r="BN62" s="452"/>
      <c r="BO62" s="452"/>
      <c r="BP62" s="452"/>
      <c r="BQ62" s="452"/>
      <c r="BR62" s="452"/>
      <c r="BS62" s="452"/>
      <c r="BT62" s="452"/>
      <c r="BU62" s="453"/>
      <c r="BV62" s="471"/>
      <c r="BW62" s="472"/>
      <c r="BX62" s="472"/>
      <c r="BY62" s="472"/>
      <c r="BZ62" s="472"/>
      <c r="CA62" s="472"/>
      <c r="CB62" s="472"/>
      <c r="CC62" s="472"/>
      <c r="CD62" s="472"/>
      <c r="CE62" s="472"/>
      <c r="CF62" s="472"/>
      <c r="CG62" s="472"/>
      <c r="CH62" s="472"/>
      <c r="CI62" s="472"/>
      <c r="CJ62" s="472"/>
      <c r="CK62" s="473"/>
      <c r="CL62" s="468"/>
      <c r="CM62" s="469"/>
      <c r="CN62" s="469"/>
      <c r="CO62" s="469"/>
      <c r="CP62" s="469"/>
      <c r="CQ62" s="469"/>
      <c r="CR62" s="469"/>
      <c r="CS62" s="469"/>
      <c r="CT62" s="469"/>
      <c r="CU62" s="469"/>
      <c r="CV62" s="469"/>
      <c r="CW62" s="469"/>
      <c r="CX62" s="469"/>
      <c r="CY62" s="469"/>
      <c r="CZ62" s="469"/>
      <c r="DA62" s="470"/>
      <c r="DB62" s="462"/>
      <c r="DC62" s="463"/>
      <c r="DD62" s="463"/>
      <c r="DE62" s="463"/>
      <c r="DF62" s="463"/>
      <c r="DG62" s="463"/>
      <c r="DH62" s="463"/>
      <c r="DI62" s="463"/>
      <c r="DJ62" s="463"/>
      <c r="DK62" s="463"/>
      <c r="DL62" s="463"/>
      <c r="DM62" s="463"/>
      <c r="DN62" s="463"/>
      <c r="DO62" s="463"/>
      <c r="DP62" s="463"/>
      <c r="DQ62" s="463"/>
      <c r="DR62" s="463"/>
      <c r="DS62" s="463"/>
      <c r="DT62" s="463"/>
      <c r="DU62" s="463"/>
      <c r="DV62" s="463"/>
      <c r="DW62" s="463"/>
      <c r="DX62" s="463"/>
      <c r="DY62" s="463"/>
      <c r="DZ62" s="463"/>
      <c r="EA62" s="463"/>
      <c r="EB62" s="463"/>
      <c r="EC62" s="463"/>
      <c r="ED62" s="463"/>
      <c r="EE62" s="463"/>
      <c r="EF62" s="463"/>
      <c r="EG62" s="463"/>
      <c r="EH62" s="463"/>
      <c r="EI62" s="463"/>
      <c r="EJ62" s="463"/>
      <c r="EK62" s="463"/>
      <c r="EL62" s="463"/>
      <c r="EM62" s="463"/>
      <c r="EN62" s="463"/>
      <c r="EO62" s="463"/>
      <c r="EP62" s="463"/>
      <c r="EQ62" s="463"/>
      <c r="ER62" s="463"/>
      <c r="ES62" s="463"/>
      <c r="ET62" s="463"/>
      <c r="EU62" s="463"/>
      <c r="EV62" s="463"/>
      <c r="EW62" s="463"/>
      <c r="EX62" s="463"/>
      <c r="EY62" s="463"/>
      <c r="EZ62" s="463"/>
      <c r="FA62" s="463"/>
      <c r="FB62" s="463"/>
      <c r="FC62" s="463"/>
      <c r="FD62" s="463"/>
      <c r="FE62" s="463"/>
      <c r="FF62" s="463"/>
      <c r="FG62" s="463"/>
      <c r="FH62" s="463"/>
      <c r="FI62" s="463"/>
      <c r="FJ62" s="463"/>
      <c r="FK62" s="464"/>
    </row>
    <row r="63" spans="1:167" s="1" customFormat="1" ht="13.5" customHeight="1">
      <c r="A63" s="451" t="s">
        <v>241</v>
      </c>
      <c r="B63" s="452"/>
      <c r="C63" s="452"/>
      <c r="D63" s="452"/>
      <c r="E63" s="452"/>
      <c r="F63" s="452"/>
      <c r="G63" s="453"/>
      <c r="H63" s="66"/>
      <c r="I63" s="463" t="s">
        <v>242</v>
      </c>
      <c r="J63" s="463"/>
      <c r="K63" s="463"/>
      <c r="L63" s="463"/>
      <c r="M63" s="463"/>
      <c r="N63" s="463"/>
      <c r="O63" s="463"/>
      <c r="P63" s="463"/>
      <c r="Q63" s="463"/>
      <c r="R63" s="463"/>
      <c r="S63" s="463"/>
      <c r="T63" s="463"/>
      <c r="U63" s="463"/>
      <c r="V63" s="463"/>
      <c r="W63" s="463"/>
      <c r="X63" s="463"/>
      <c r="Y63" s="463"/>
      <c r="Z63" s="463"/>
      <c r="AA63" s="463"/>
      <c r="AB63" s="463"/>
      <c r="AC63" s="463"/>
      <c r="AD63" s="463"/>
      <c r="AE63" s="463"/>
      <c r="AF63" s="463"/>
      <c r="AG63" s="463"/>
      <c r="AH63" s="463"/>
      <c r="AI63" s="463"/>
      <c r="AJ63" s="463"/>
      <c r="AK63" s="463"/>
      <c r="AL63" s="463"/>
      <c r="AM63" s="463"/>
      <c r="AN63" s="463"/>
      <c r="AO63" s="463"/>
      <c r="AP63" s="463"/>
      <c r="AQ63" s="463"/>
      <c r="AR63" s="463"/>
      <c r="AS63" s="463"/>
      <c r="AT63" s="463"/>
      <c r="AU63" s="463"/>
      <c r="AV63" s="463"/>
      <c r="AW63" s="463"/>
      <c r="AX63" s="463"/>
      <c r="AY63" s="463"/>
      <c r="AZ63" s="463"/>
      <c r="BA63" s="463"/>
      <c r="BB63" s="463"/>
      <c r="BC63" s="463"/>
      <c r="BD63" s="463"/>
      <c r="BE63" s="463"/>
      <c r="BF63" s="464"/>
      <c r="BG63" s="451" t="s">
        <v>243</v>
      </c>
      <c r="BH63" s="452"/>
      <c r="BI63" s="452"/>
      <c r="BJ63" s="452"/>
      <c r="BK63" s="452"/>
      <c r="BL63" s="452"/>
      <c r="BM63" s="452"/>
      <c r="BN63" s="452"/>
      <c r="BO63" s="452"/>
      <c r="BP63" s="452"/>
      <c r="BQ63" s="452"/>
      <c r="BR63" s="452"/>
      <c r="BS63" s="452"/>
      <c r="BT63" s="452"/>
      <c r="BU63" s="453"/>
      <c r="BV63" s="471"/>
      <c r="BW63" s="472"/>
      <c r="BX63" s="472"/>
      <c r="BY63" s="472"/>
      <c r="BZ63" s="472"/>
      <c r="CA63" s="472"/>
      <c r="CB63" s="472"/>
      <c r="CC63" s="472"/>
      <c r="CD63" s="472"/>
      <c r="CE63" s="472"/>
      <c r="CF63" s="472"/>
      <c r="CG63" s="472"/>
      <c r="CH63" s="472"/>
      <c r="CI63" s="472"/>
      <c r="CJ63" s="472"/>
      <c r="CK63" s="473"/>
      <c r="CL63" s="468"/>
      <c r="CM63" s="469"/>
      <c r="CN63" s="469"/>
      <c r="CO63" s="469"/>
      <c r="CP63" s="469"/>
      <c r="CQ63" s="469"/>
      <c r="CR63" s="469"/>
      <c r="CS63" s="469"/>
      <c r="CT63" s="469"/>
      <c r="CU63" s="469"/>
      <c r="CV63" s="469"/>
      <c r="CW63" s="469"/>
      <c r="CX63" s="469"/>
      <c r="CY63" s="469"/>
      <c r="CZ63" s="469"/>
      <c r="DA63" s="470"/>
      <c r="DB63" s="462"/>
      <c r="DC63" s="463"/>
      <c r="DD63" s="463"/>
      <c r="DE63" s="463"/>
      <c r="DF63" s="463"/>
      <c r="DG63" s="463"/>
      <c r="DH63" s="463"/>
      <c r="DI63" s="463"/>
      <c r="DJ63" s="463"/>
      <c r="DK63" s="463"/>
      <c r="DL63" s="463"/>
      <c r="DM63" s="463"/>
      <c r="DN63" s="463"/>
      <c r="DO63" s="463"/>
      <c r="DP63" s="463"/>
      <c r="DQ63" s="463"/>
      <c r="DR63" s="463"/>
      <c r="DS63" s="463"/>
      <c r="DT63" s="463"/>
      <c r="DU63" s="463"/>
      <c r="DV63" s="463"/>
      <c r="DW63" s="463"/>
      <c r="DX63" s="463"/>
      <c r="DY63" s="463"/>
      <c r="DZ63" s="463"/>
      <c r="EA63" s="463"/>
      <c r="EB63" s="463"/>
      <c r="EC63" s="463"/>
      <c r="ED63" s="463"/>
      <c r="EE63" s="463"/>
      <c r="EF63" s="463"/>
      <c r="EG63" s="463"/>
      <c r="EH63" s="463"/>
      <c r="EI63" s="463"/>
      <c r="EJ63" s="463"/>
      <c r="EK63" s="463"/>
      <c r="EL63" s="463"/>
      <c r="EM63" s="463"/>
      <c r="EN63" s="463"/>
      <c r="EO63" s="463"/>
      <c r="EP63" s="463"/>
      <c r="EQ63" s="463"/>
      <c r="ER63" s="463"/>
      <c r="ES63" s="463"/>
      <c r="ET63" s="463"/>
      <c r="EU63" s="463"/>
      <c r="EV63" s="463"/>
      <c r="EW63" s="463"/>
      <c r="EX63" s="463"/>
      <c r="EY63" s="463"/>
      <c r="EZ63" s="463"/>
      <c r="FA63" s="463"/>
      <c r="FB63" s="463"/>
      <c r="FC63" s="463"/>
      <c r="FD63" s="463"/>
      <c r="FE63" s="463"/>
      <c r="FF63" s="463"/>
      <c r="FG63" s="463"/>
      <c r="FH63" s="463"/>
      <c r="FI63" s="463"/>
      <c r="FJ63" s="463"/>
      <c r="FK63" s="464"/>
    </row>
    <row r="64" spans="1:167" s="1" customFormat="1" ht="13.5" customHeight="1">
      <c r="A64" s="451" t="s">
        <v>1260</v>
      </c>
      <c r="B64" s="452"/>
      <c r="C64" s="452"/>
      <c r="D64" s="452"/>
      <c r="E64" s="452"/>
      <c r="F64" s="452"/>
      <c r="G64" s="453"/>
      <c r="H64" s="66"/>
      <c r="I64" s="463"/>
      <c r="J64" s="463"/>
      <c r="K64" s="463"/>
      <c r="L64" s="463"/>
      <c r="M64" s="463"/>
      <c r="N64" s="463"/>
      <c r="O64" s="463"/>
      <c r="P64" s="463"/>
      <c r="Q64" s="463"/>
      <c r="R64" s="463"/>
      <c r="S64" s="463"/>
      <c r="T64" s="463"/>
      <c r="U64" s="463"/>
      <c r="V64" s="463"/>
      <c r="W64" s="463"/>
      <c r="X64" s="463"/>
      <c r="Y64" s="463"/>
      <c r="Z64" s="463"/>
      <c r="AA64" s="463"/>
      <c r="AB64" s="463"/>
      <c r="AC64" s="463"/>
      <c r="AD64" s="463"/>
      <c r="AE64" s="463"/>
      <c r="AF64" s="463"/>
      <c r="AG64" s="463"/>
      <c r="AH64" s="463"/>
      <c r="AI64" s="463"/>
      <c r="AJ64" s="463"/>
      <c r="AK64" s="463"/>
      <c r="AL64" s="463"/>
      <c r="AM64" s="463"/>
      <c r="AN64" s="463"/>
      <c r="AO64" s="463"/>
      <c r="AP64" s="463"/>
      <c r="AQ64" s="463"/>
      <c r="AR64" s="463"/>
      <c r="AS64" s="463"/>
      <c r="AT64" s="463"/>
      <c r="AU64" s="463"/>
      <c r="AV64" s="463"/>
      <c r="AW64" s="463"/>
      <c r="AX64" s="463"/>
      <c r="AY64" s="463"/>
      <c r="AZ64" s="463"/>
      <c r="BA64" s="463"/>
      <c r="BB64" s="463"/>
      <c r="BC64" s="463"/>
      <c r="BD64" s="463"/>
      <c r="BE64" s="463"/>
      <c r="BF64" s="464"/>
      <c r="BG64" s="451"/>
      <c r="BH64" s="452"/>
      <c r="BI64" s="452"/>
      <c r="BJ64" s="452"/>
      <c r="BK64" s="452"/>
      <c r="BL64" s="452"/>
      <c r="BM64" s="452"/>
      <c r="BN64" s="452"/>
      <c r="BO64" s="452"/>
      <c r="BP64" s="452"/>
      <c r="BQ64" s="452"/>
      <c r="BR64" s="452"/>
      <c r="BS64" s="452"/>
      <c r="BT64" s="452"/>
      <c r="BU64" s="453"/>
      <c r="BV64" s="471"/>
      <c r="BW64" s="472"/>
      <c r="BX64" s="472"/>
      <c r="BY64" s="472"/>
      <c r="BZ64" s="472"/>
      <c r="CA64" s="472"/>
      <c r="CB64" s="472"/>
      <c r="CC64" s="472"/>
      <c r="CD64" s="472"/>
      <c r="CE64" s="472"/>
      <c r="CF64" s="472"/>
      <c r="CG64" s="472"/>
      <c r="CH64" s="472"/>
      <c r="CI64" s="472"/>
      <c r="CJ64" s="472"/>
      <c r="CK64" s="473"/>
      <c r="CL64" s="468"/>
      <c r="CM64" s="469"/>
      <c r="CN64" s="469"/>
      <c r="CO64" s="469"/>
      <c r="CP64" s="469"/>
      <c r="CQ64" s="469"/>
      <c r="CR64" s="469"/>
      <c r="CS64" s="469"/>
      <c r="CT64" s="469"/>
      <c r="CU64" s="469"/>
      <c r="CV64" s="469"/>
      <c r="CW64" s="469"/>
      <c r="CX64" s="469"/>
      <c r="CY64" s="469"/>
      <c r="CZ64" s="469"/>
      <c r="DA64" s="470"/>
      <c r="DB64" s="462"/>
      <c r="DC64" s="463"/>
      <c r="DD64" s="463"/>
      <c r="DE64" s="463"/>
      <c r="DF64" s="463"/>
      <c r="DG64" s="463"/>
      <c r="DH64" s="463"/>
      <c r="DI64" s="463"/>
      <c r="DJ64" s="463"/>
      <c r="DK64" s="463"/>
      <c r="DL64" s="463"/>
      <c r="DM64" s="463"/>
      <c r="DN64" s="463"/>
      <c r="DO64" s="463"/>
      <c r="DP64" s="463"/>
      <c r="DQ64" s="463"/>
      <c r="DR64" s="463"/>
      <c r="DS64" s="463"/>
      <c r="DT64" s="463"/>
      <c r="DU64" s="463"/>
      <c r="DV64" s="463"/>
      <c r="DW64" s="463"/>
      <c r="DX64" s="463"/>
      <c r="DY64" s="463"/>
      <c r="DZ64" s="463"/>
      <c r="EA64" s="463"/>
      <c r="EB64" s="463"/>
      <c r="EC64" s="463"/>
      <c r="ED64" s="463"/>
      <c r="EE64" s="463"/>
      <c r="EF64" s="463"/>
      <c r="EG64" s="463"/>
      <c r="EH64" s="463"/>
      <c r="EI64" s="463"/>
      <c r="EJ64" s="463"/>
      <c r="EK64" s="463"/>
      <c r="EL64" s="463"/>
      <c r="EM64" s="463"/>
      <c r="EN64" s="463"/>
      <c r="EO64" s="463"/>
      <c r="EP64" s="463"/>
      <c r="EQ64" s="463"/>
      <c r="ER64" s="463"/>
      <c r="ES64" s="463"/>
      <c r="ET64" s="463"/>
      <c r="EU64" s="463"/>
      <c r="EV64" s="463"/>
      <c r="EW64" s="463"/>
      <c r="EX64" s="463"/>
      <c r="EY64" s="463"/>
      <c r="EZ64" s="463"/>
      <c r="FA64" s="463"/>
      <c r="FB64" s="463"/>
      <c r="FC64" s="463"/>
      <c r="FD64" s="463"/>
      <c r="FE64" s="463"/>
      <c r="FF64" s="463"/>
      <c r="FG64" s="463"/>
      <c r="FH64" s="463"/>
      <c r="FI64" s="463"/>
      <c r="FJ64" s="463"/>
      <c r="FK64" s="464"/>
    </row>
    <row r="65" spans="1:167" s="1" customFormat="1" ht="13.5" customHeight="1" hidden="1">
      <c r="A65" s="451" t="s">
        <v>1261</v>
      </c>
      <c r="B65" s="452"/>
      <c r="C65" s="452"/>
      <c r="D65" s="452"/>
      <c r="E65" s="452"/>
      <c r="F65" s="452"/>
      <c r="G65" s="453"/>
      <c r="H65" s="66"/>
      <c r="I65" s="463"/>
      <c r="J65" s="463"/>
      <c r="K65" s="463"/>
      <c r="L65" s="463"/>
      <c r="M65" s="463"/>
      <c r="N65" s="463"/>
      <c r="O65" s="463"/>
      <c r="P65" s="463"/>
      <c r="Q65" s="463"/>
      <c r="R65" s="463"/>
      <c r="S65" s="463"/>
      <c r="T65" s="463"/>
      <c r="U65" s="463"/>
      <c r="V65" s="463"/>
      <c r="W65" s="463"/>
      <c r="X65" s="463"/>
      <c r="Y65" s="463"/>
      <c r="Z65" s="463"/>
      <c r="AA65" s="463"/>
      <c r="AB65" s="463"/>
      <c r="AC65" s="463"/>
      <c r="AD65" s="463"/>
      <c r="AE65" s="463"/>
      <c r="AF65" s="463"/>
      <c r="AG65" s="463"/>
      <c r="AH65" s="463"/>
      <c r="AI65" s="463"/>
      <c r="AJ65" s="463"/>
      <c r="AK65" s="463"/>
      <c r="AL65" s="463"/>
      <c r="AM65" s="463"/>
      <c r="AN65" s="463"/>
      <c r="AO65" s="463"/>
      <c r="AP65" s="463"/>
      <c r="AQ65" s="463"/>
      <c r="AR65" s="463"/>
      <c r="AS65" s="463"/>
      <c r="AT65" s="463"/>
      <c r="AU65" s="463"/>
      <c r="AV65" s="463"/>
      <c r="AW65" s="463"/>
      <c r="AX65" s="463"/>
      <c r="AY65" s="463"/>
      <c r="AZ65" s="463"/>
      <c r="BA65" s="463"/>
      <c r="BB65" s="463"/>
      <c r="BC65" s="463"/>
      <c r="BD65" s="463"/>
      <c r="BE65" s="463"/>
      <c r="BF65" s="464"/>
      <c r="BG65" s="451"/>
      <c r="BH65" s="452"/>
      <c r="BI65" s="452"/>
      <c r="BJ65" s="452"/>
      <c r="BK65" s="452"/>
      <c r="BL65" s="452"/>
      <c r="BM65" s="452"/>
      <c r="BN65" s="452"/>
      <c r="BO65" s="452"/>
      <c r="BP65" s="452"/>
      <c r="BQ65" s="452"/>
      <c r="BR65" s="452"/>
      <c r="BS65" s="452"/>
      <c r="BT65" s="452"/>
      <c r="BU65" s="453"/>
      <c r="BV65" s="471"/>
      <c r="BW65" s="472"/>
      <c r="BX65" s="472"/>
      <c r="BY65" s="472"/>
      <c r="BZ65" s="472"/>
      <c r="CA65" s="472"/>
      <c r="CB65" s="472"/>
      <c r="CC65" s="472"/>
      <c r="CD65" s="472"/>
      <c r="CE65" s="472"/>
      <c r="CF65" s="472"/>
      <c r="CG65" s="472"/>
      <c r="CH65" s="472"/>
      <c r="CI65" s="472"/>
      <c r="CJ65" s="472"/>
      <c r="CK65" s="473"/>
      <c r="CL65" s="468"/>
      <c r="CM65" s="469"/>
      <c r="CN65" s="469"/>
      <c r="CO65" s="469"/>
      <c r="CP65" s="469"/>
      <c r="CQ65" s="469"/>
      <c r="CR65" s="469"/>
      <c r="CS65" s="469"/>
      <c r="CT65" s="469"/>
      <c r="CU65" s="469"/>
      <c r="CV65" s="469"/>
      <c r="CW65" s="469"/>
      <c r="CX65" s="469"/>
      <c r="CY65" s="469"/>
      <c r="CZ65" s="469"/>
      <c r="DA65" s="470"/>
      <c r="DB65" s="462"/>
      <c r="DC65" s="463"/>
      <c r="DD65" s="463"/>
      <c r="DE65" s="463"/>
      <c r="DF65" s="463"/>
      <c r="DG65" s="463"/>
      <c r="DH65" s="463"/>
      <c r="DI65" s="463"/>
      <c r="DJ65" s="463"/>
      <c r="DK65" s="463"/>
      <c r="DL65" s="463"/>
      <c r="DM65" s="463"/>
      <c r="DN65" s="463"/>
      <c r="DO65" s="463"/>
      <c r="DP65" s="463"/>
      <c r="DQ65" s="463"/>
      <c r="DR65" s="463"/>
      <c r="DS65" s="463"/>
      <c r="DT65" s="463"/>
      <c r="DU65" s="463"/>
      <c r="DV65" s="463"/>
      <c r="DW65" s="463"/>
      <c r="DX65" s="463"/>
      <c r="DY65" s="463"/>
      <c r="DZ65" s="463"/>
      <c r="EA65" s="463"/>
      <c r="EB65" s="463"/>
      <c r="EC65" s="463"/>
      <c r="ED65" s="463"/>
      <c r="EE65" s="463"/>
      <c r="EF65" s="463"/>
      <c r="EG65" s="463"/>
      <c r="EH65" s="463"/>
      <c r="EI65" s="463"/>
      <c r="EJ65" s="463"/>
      <c r="EK65" s="463"/>
      <c r="EL65" s="463"/>
      <c r="EM65" s="463"/>
      <c r="EN65" s="463"/>
      <c r="EO65" s="463"/>
      <c r="EP65" s="463"/>
      <c r="EQ65" s="463"/>
      <c r="ER65" s="463"/>
      <c r="ES65" s="463"/>
      <c r="ET65" s="463"/>
      <c r="EU65" s="463"/>
      <c r="EV65" s="463"/>
      <c r="EW65" s="463"/>
      <c r="EX65" s="463"/>
      <c r="EY65" s="463"/>
      <c r="EZ65" s="463"/>
      <c r="FA65" s="463"/>
      <c r="FB65" s="463"/>
      <c r="FC65" s="463"/>
      <c r="FD65" s="463"/>
      <c r="FE65" s="463"/>
      <c r="FF65" s="463"/>
      <c r="FG65" s="463"/>
      <c r="FH65" s="463"/>
      <c r="FI65" s="463"/>
      <c r="FJ65" s="463"/>
      <c r="FK65" s="464"/>
    </row>
    <row r="66" spans="1:167" s="1" customFormat="1" ht="13.5" customHeight="1" hidden="1">
      <c r="A66" s="451" t="s">
        <v>1262</v>
      </c>
      <c r="B66" s="452"/>
      <c r="C66" s="452"/>
      <c r="D66" s="452"/>
      <c r="E66" s="452"/>
      <c r="F66" s="452"/>
      <c r="G66" s="453"/>
      <c r="H66" s="66"/>
      <c r="I66" s="463"/>
      <c r="J66" s="463"/>
      <c r="K66" s="463"/>
      <c r="L66" s="463"/>
      <c r="M66" s="463"/>
      <c r="N66" s="463"/>
      <c r="O66" s="463"/>
      <c r="P66" s="463"/>
      <c r="Q66" s="463"/>
      <c r="R66" s="463"/>
      <c r="S66" s="463"/>
      <c r="T66" s="463"/>
      <c r="U66" s="463"/>
      <c r="V66" s="463"/>
      <c r="W66" s="463"/>
      <c r="X66" s="463"/>
      <c r="Y66" s="463"/>
      <c r="Z66" s="463"/>
      <c r="AA66" s="463"/>
      <c r="AB66" s="463"/>
      <c r="AC66" s="463"/>
      <c r="AD66" s="463"/>
      <c r="AE66" s="463"/>
      <c r="AF66" s="463"/>
      <c r="AG66" s="463"/>
      <c r="AH66" s="463"/>
      <c r="AI66" s="463"/>
      <c r="AJ66" s="463"/>
      <c r="AK66" s="463"/>
      <c r="AL66" s="463"/>
      <c r="AM66" s="463"/>
      <c r="AN66" s="463"/>
      <c r="AO66" s="463"/>
      <c r="AP66" s="463"/>
      <c r="AQ66" s="463"/>
      <c r="AR66" s="463"/>
      <c r="AS66" s="463"/>
      <c r="AT66" s="463"/>
      <c r="AU66" s="463"/>
      <c r="AV66" s="463"/>
      <c r="AW66" s="463"/>
      <c r="AX66" s="463"/>
      <c r="AY66" s="463"/>
      <c r="AZ66" s="463"/>
      <c r="BA66" s="463"/>
      <c r="BB66" s="463"/>
      <c r="BC66" s="463"/>
      <c r="BD66" s="463"/>
      <c r="BE66" s="463"/>
      <c r="BF66" s="464"/>
      <c r="BG66" s="451"/>
      <c r="BH66" s="452"/>
      <c r="BI66" s="452"/>
      <c r="BJ66" s="452"/>
      <c r="BK66" s="452"/>
      <c r="BL66" s="452"/>
      <c r="BM66" s="452"/>
      <c r="BN66" s="452"/>
      <c r="BO66" s="452"/>
      <c r="BP66" s="452"/>
      <c r="BQ66" s="452"/>
      <c r="BR66" s="452"/>
      <c r="BS66" s="452"/>
      <c r="BT66" s="452"/>
      <c r="BU66" s="453"/>
      <c r="BV66" s="471"/>
      <c r="BW66" s="472"/>
      <c r="BX66" s="472"/>
      <c r="BY66" s="472"/>
      <c r="BZ66" s="472"/>
      <c r="CA66" s="472"/>
      <c r="CB66" s="472"/>
      <c r="CC66" s="472"/>
      <c r="CD66" s="472"/>
      <c r="CE66" s="472"/>
      <c r="CF66" s="472"/>
      <c r="CG66" s="472"/>
      <c r="CH66" s="472"/>
      <c r="CI66" s="472"/>
      <c r="CJ66" s="472"/>
      <c r="CK66" s="473"/>
      <c r="CL66" s="468"/>
      <c r="CM66" s="469"/>
      <c r="CN66" s="469"/>
      <c r="CO66" s="469"/>
      <c r="CP66" s="469"/>
      <c r="CQ66" s="469"/>
      <c r="CR66" s="469"/>
      <c r="CS66" s="469"/>
      <c r="CT66" s="469"/>
      <c r="CU66" s="469"/>
      <c r="CV66" s="469"/>
      <c r="CW66" s="469"/>
      <c r="CX66" s="469"/>
      <c r="CY66" s="469"/>
      <c r="CZ66" s="469"/>
      <c r="DA66" s="470"/>
      <c r="DB66" s="462"/>
      <c r="DC66" s="463"/>
      <c r="DD66" s="463"/>
      <c r="DE66" s="463"/>
      <c r="DF66" s="463"/>
      <c r="DG66" s="463"/>
      <c r="DH66" s="463"/>
      <c r="DI66" s="463"/>
      <c r="DJ66" s="463"/>
      <c r="DK66" s="463"/>
      <c r="DL66" s="463"/>
      <c r="DM66" s="463"/>
      <c r="DN66" s="463"/>
      <c r="DO66" s="463"/>
      <c r="DP66" s="463"/>
      <c r="DQ66" s="463"/>
      <c r="DR66" s="463"/>
      <c r="DS66" s="463"/>
      <c r="DT66" s="463"/>
      <c r="DU66" s="463"/>
      <c r="DV66" s="463"/>
      <c r="DW66" s="463"/>
      <c r="DX66" s="463"/>
      <c r="DY66" s="463"/>
      <c r="DZ66" s="463"/>
      <c r="EA66" s="463"/>
      <c r="EB66" s="463"/>
      <c r="EC66" s="463"/>
      <c r="ED66" s="463"/>
      <c r="EE66" s="463"/>
      <c r="EF66" s="463"/>
      <c r="EG66" s="463"/>
      <c r="EH66" s="463"/>
      <c r="EI66" s="463"/>
      <c r="EJ66" s="463"/>
      <c r="EK66" s="463"/>
      <c r="EL66" s="463"/>
      <c r="EM66" s="463"/>
      <c r="EN66" s="463"/>
      <c r="EO66" s="463"/>
      <c r="EP66" s="463"/>
      <c r="EQ66" s="463"/>
      <c r="ER66" s="463"/>
      <c r="ES66" s="463"/>
      <c r="ET66" s="463"/>
      <c r="EU66" s="463"/>
      <c r="EV66" s="463"/>
      <c r="EW66" s="463"/>
      <c r="EX66" s="463"/>
      <c r="EY66" s="463"/>
      <c r="EZ66" s="463"/>
      <c r="FA66" s="463"/>
      <c r="FB66" s="463"/>
      <c r="FC66" s="463"/>
      <c r="FD66" s="463"/>
      <c r="FE66" s="463"/>
      <c r="FF66" s="463"/>
      <c r="FG66" s="463"/>
      <c r="FH66" s="463"/>
      <c r="FI66" s="463"/>
      <c r="FJ66" s="463"/>
      <c r="FK66" s="464"/>
    </row>
    <row r="67" spans="1:167" s="1" customFormat="1" ht="13.5" customHeight="1">
      <c r="A67" s="451" t="s">
        <v>244</v>
      </c>
      <c r="B67" s="452"/>
      <c r="C67" s="452"/>
      <c r="D67" s="452"/>
      <c r="E67" s="452"/>
      <c r="F67" s="452"/>
      <c r="G67" s="453"/>
      <c r="H67" s="66"/>
      <c r="I67" s="463" t="s">
        <v>245</v>
      </c>
      <c r="J67" s="463"/>
      <c r="K67" s="463"/>
      <c r="L67" s="463"/>
      <c r="M67" s="463"/>
      <c r="N67" s="463"/>
      <c r="O67" s="463"/>
      <c r="P67" s="463"/>
      <c r="Q67" s="463"/>
      <c r="R67" s="463"/>
      <c r="S67" s="463"/>
      <c r="T67" s="463"/>
      <c r="U67" s="463"/>
      <c r="V67" s="463"/>
      <c r="W67" s="463"/>
      <c r="X67" s="463"/>
      <c r="Y67" s="463"/>
      <c r="Z67" s="463"/>
      <c r="AA67" s="463"/>
      <c r="AB67" s="463"/>
      <c r="AC67" s="463"/>
      <c r="AD67" s="463"/>
      <c r="AE67" s="463"/>
      <c r="AF67" s="463"/>
      <c r="AG67" s="463"/>
      <c r="AH67" s="463"/>
      <c r="AI67" s="463"/>
      <c r="AJ67" s="463"/>
      <c r="AK67" s="463"/>
      <c r="AL67" s="463"/>
      <c r="AM67" s="463"/>
      <c r="AN67" s="463"/>
      <c r="AO67" s="463"/>
      <c r="AP67" s="463"/>
      <c r="AQ67" s="463"/>
      <c r="AR67" s="463"/>
      <c r="AS67" s="463"/>
      <c r="AT67" s="463"/>
      <c r="AU67" s="463"/>
      <c r="AV67" s="463"/>
      <c r="AW67" s="463"/>
      <c r="AX67" s="463"/>
      <c r="AY67" s="463"/>
      <c r="AZ67" s="463"/>
      <c r="BA67" s="463"/>
      <c r="BB67" s="463"/>
      <c r="BC67" s="463"/>
      <c r="BD67" s="463"/>
      <c r="BE67" s="463"/>
      <c r="BF67" s="464"/>
      <c r="BG67" s="451" t="s">
        <v>214</v>
      </c>
      <c r="BH67" s="452"/>
      <c r="BI67" s="452"/>
      <c r="BJ67" s="452"/>
      <c r="BK67" s="452"/>
      <c r="BL67" s="452"/>
      <c r="BM67" s="452"/>
      <c r="BN67" s="452"/>
      <c r="BO67" s="452"/>
      <c r="BP67" s="452"/>
      <c r="BQ67" s="452"/>
      <c r="BR67" s="452"/>
      <c r="BS67" s="452"/>
      <c r="BT67" s="452"/>
      <c r="BU67" s="453"/>
      <c r="BV67" s="471"/>
      <c r="BW67" s="472"/>
      <c r="BX67" s="472"/>
      <c r="BY67" s="472"/>
      <c r="BZ67" s="472"/>
      <c r="CA67" s="472"/>
      <c r="CB67" s="472"/>
      <c r="CC67" s="472"/>
      <c r="CD67" s="472"/>
      <c r="CE67" s="472"/>
      <c r="CF67" s="472"/>
      <c r="CG67" s="472"/>
      <c r="CH67" s="472"/>
      <c r="CI67" s="472"/>
      <c r="CJ67" s="472"/>
      <c r="CK67" s="473"/>
      <c r="CL67" s="468"/>
      <c r="CM67" s="469"/>
      <c r="CN67" s="469"/>
      <c r="CO67" s="469"/>
      <c r="CP67" s="469"/>
      <c r="CQ67" s="469"/>
      <c r="CR67" s="469"/>
      <c r="CS67" s="469"/>
      <c r="CT67" s="469"/>
      <c r="CU67" s="469"/>
      <c r="CV67" s="469"/>
      <c r="CW67" s="469"/>
      <c r="CX67" s="469"/>
      <c r="CY67" s="469"/>
      <c r="CZ67" s="469"/>
      <c r="DA67" s="470"/>
      <c r="DB67" s="462"/>
      <c r="DC67" s="463"/>
      <c r="DD67" s="463"/>
      <c r="DE67" s="463"/>
      <c r="DF67" s="463"/>
      <c r="DG67" s="463"/>
      <c r="DH67" s="463"/>
      <c r="DI67" s="463"/>
      <c r="DJ67" s="463"/>
      <c r="DK67" s="463"/>
      <c r="DL67" s="463"/>
      <c r="DM67" s="463"/>
      <c r="DN67" s="463"/>
      <c r="DO67" s="463"/>
      <c r="DP67" s="463"/>
      <c r="DQ67" s="463"/>
      <c r="DR67" s="463"/>
      <c r="DS67" s="463"/>
      <c r="DT67" s="463"/>
      <c r="DU67" s="463"/>
      <c r="DV67" s="463"/>
      <c r="DW67" s="463"/>
      <c r="DX67" s="463"/>
      <c r="DY67" s="463"/>
      <c r="DZ67" s="463"/>
      <c r="EA67" s="463"/>
      <c r="EB67" s="463"/>
      <c r="EC67" s="463"/>
      <c r="ED67" s="463"/>
      <c r="EE67" s="463"/>
      <c r="EF67" s="463"/>
      <c r="EG67" s="463"/>
      <c r="EH67" s="463"/>
      <c r="EI67" s="463"/>
      <c r="EJ67" s="463"/>
      <c r="EK67" s="463"/>
      <c r="EL67" s="463"/>
      <c r="EM67" s="463"/>
      <c r="EN67" s="463"/>
      <c r="EO67" s="463"/>
      <c r="EP67" s="463"/>
      <c r="EQ67" s="463"/>
      <c r="ER67" s="463"/>
      <c r="ES67" s="463"/>
      <c r="ET67" s="463"/>
      <c r="EU67" s="463"/>
      <c r="EV67" s="463"/>
      <c r="EW67" s="463"/>
      <c r="EX67" s="463"/>
      <c r="EY67" s="463"/>
      <c r="EZ67" s="463"/>
      <c r="FA67" s="463"/>
      <c r="FB67" s="463"/>
      <c r="FC67" s="463"/>
      <c r="FD67" s="463"/>
      <c r="FE67" s="463"/>
      <c r="FF67" s="463"/>
      <c r="FG67" s="463"/>
      <c r="FH67" s="463"/>
      <c r="FI67" s="463"/>
      <c r="FJ67" s="463"/>
      <c r="FK67" s="464"/>
    </row>
    <row r="68" spans="1:167" s="1" customFormat="1" ht="13.5" customHeight="1">
      <c r="A68" s="451" t="s">
        <v>1263</v>
      </c>
      <c r="B68" s="452"/>
      <c r="C68" s="452"/>
      <c r="D68" s="452"/>
      <c r="E68" s="452"/>
      <c r="F68" s="452"/>
      <c r="G68" s="453"/>
      <c r="H68" s="66"/>
      <c r="I68" s="463"/>
      <c r="J68" s="463"/>
      <c r="K68" s="463"/>
      <c r="L68" s="463"/>
      <c r="M68" s="463"/>
      <c r="N68" s="463"/>
      <c r="O68" s="463"/>
      <c r="P68" s="463"/>
      <c r="Q68" s="463"/>
      <c r="R68" s="463"/>
      <c r="S68" s="463"/>
      <c r="T68" s="463"/>
      <c r="U68" s="463"/>
      <c r="V68" s="463"/>
      <c r="W68" s="463"/>
      <c r="X68" s="463"/>
      <c r="Y68" s="463"/>
      <c r="Z68" s="463"/>
      <c r="AA68" s="463"/>
      <c r="AB68" s="463"/>
      <c r="AC68" s="463"/>
      <c r="AD68" s="463"/>
      <c r="AE68" s="463"/>
      <c r="AF68" s="463"/>
      <c r="AG68" s="463"/>
      <c r="AH68" s="463"/>
      <c r="AI68" s="463"/>
      <c r="AJ68" s="463"/>
      <c r="AK68" s="463"/>
      <c r="AL68" s="463"/>
      <c r="AM68" s="463"/>
      <c r="AN68" s="463"/>
      <c r="AO68" s="463"/>
      <c r="AP68" s="463"/>
      <c r="AQ68" s="463"/>
      <c r="AR68" s="463"/>
      <c r="AS68" s="463"/>
      <c r="AT68" s="463"/>
      <c r="AU68" s="463"/>
      <c r="AV68" s="463"/>
      <c r="AW68" s="463"/>
      <c r="AX68" s="463"/>
      <c r="AY68" s="463"/>
      <c r="AZ68" s="463"/>
      <c r="BA68" s="463"/>
      <c r="BB68" s="463"/>
      <c r="BC68" s="463"/>
      <c r="BD68" s="463"/>
      <c r="BE68" s="463"/>
      <c r="BF68" s="464"/>
      <c r="BG68" s="451"/>
      <c r="BH68" s="452"/>
      <c r="BI68" s="452"/>
      <c r="BJ68" s="452"/>
      <c r="BK68" s="452"/>
      <c r="BL68" s="452"/>
      <c r="BM68" s="452"/>
      <c r="BN68" s="452"/>
      <c r="BO68" s="452"/>
      <c r="BP68" s="452"/>
      <c r="BQ68" s="452"/>
      <c r="BR68" s="452"/>
      <c r="BS68" s="452"/>
      <c r="BT68" s="452"/>
      <c r="BU68" s="453"/>
      <c r="BV68" s="471"/>
      <c r="BW68" s="472"/>
      <c r="BX68" s="472"/>
      <c r="BY68" s="472"/>
      <c r="BZ68" s="472"/>
      <c r="CA68" s="472"/>
      <c r="CB68" s="472"/>
      <c r="CC68" s="472"/>
      <c r="CD68" s="472"/>
      <c r="CE68" s="472"/>
      <c r="CF68" s="472"/>
      <c r="CG68" s="472"/>
      <c r="CH68" s="472"/>
      <c r="CI68" s="472"/>
      <c r="CJ68" s="472"/>
      <c r="CK68" s="473"/>
      <c r="CL68" s="468"/>
      <c r="CM68" s="469"/>
      <c r="CN68" s="469"/>
      <c r="CO68" s="469"/>
      <c r="CP68" s="469"/>
      <c r="CQ68" s="469"/>
      <c r="CR68" s="469"/>
      <c r="CS68" s="469"/>
      <c r="CT68" s="469"/>
      <c r="CU68" s="469"/>
      <c r="CV68" s="469"/>
      <c r="CW68" s="469"/>
      <c r="CX68" s="469"/>
      <c r="CY68" s="469"/>
      <c r="CZ68" s="469"/>
      <c r="DA68" s="470"/>
      <c r="DB68" s="462"/>
      <c r="DC68" s="463"/>
      <c r="DD68" s="463"/>
      <c r="DE68" s="463"/>
      <c r="DF68" s="463"/>
      <c r="DG68" s="463"/>
      <c r="DH68" s="463"/>
      <c r="DI68" s="463"/>
      <c r="DJ68" s="463"/>
      <c r="DK68" s="463"/>
      <c r="DL68" s="463"/>
      <c r="DM68" s="463"/>
      <c r="DN68" s="463"/>
      <c r="DO68" s="463"/>
      <c r="DP68" s="463"/>
      <c r="DQ68" s="463"/>
      <c r="DR68" s="463"/>
      <c r="DS68" s="463"/>
      <c r="DT68" s="463"/>
      <c r="DU68" s="463"/>
      <c r="DV68" s="463"/>
      <c r="DW68" s="463"/>
      <c r="DX68" s="463"/>
      <c r="DY68" s="463"/>
      <c r="DZ68" s="463"/>
      <c r="EA68" s="463"/>
      <c r="EB68" s="463"/>
      <c r="EC68" s="463"/>
      <c r="ED68" s="463"/>
      <c r="EE68" s="463"/>
      <c r="EF68" s="463"/>
      <c r="EG68" s="463"/>
      <c r="EH68" s="463"/>
      <c r="EI68" s="463"/>
      <c r="EJ68" s="463"/>
      <c r="EK68" s="463"/>
      <c r="EL68" s="463"/>
      <c r="EM68" s="463"/>
      <c r="EN68" s="463"/>
      <c r="EO68" s="463"/>
      <c r="EP68" s="463"/>
      <c r="EQ68" s="463"/>
      <c r="ER68" s="463"/>
      <c r="ES68" s="463"/>
      <c r="ET68" s="463"/>
      <c r="EU68" s="463"/>
      <c r="EV68" s="463"/>
      <c r="EW68" s="463"/>
      <c r="EX68" s="463"/>
      <c r="EY68" s="463"/>
      <c r="EZ68" s="463"/>
      <c r="FA68" s="463"/>
      <c r="FB68" s="463"/>
      <c r="FC68" s="463"/>
      <c r="FD68" s="463"/>
      <c r="FE68" s="463"/>
      <c r="FF68" s="463"/>
      <c r="FG68" s="463"/>
      <c r="FH68" s="463"/>
      <c r="FI68" s="463"/>
      <c r="FJ68" s="463"/>
      <c r="FK68" s="464"/>
    </row>
    <row r="69" spans="1:167" s="1" customFormat="1" ht="13.5" customHeight="1" hidden="1">
      <c r="A69" s="451" t="s">
        <v>1264</v>
      </c>
      <c r="B69" s="452"/>
      <c r="C69" s="452"/>
      <c r="D69" s="452"/>
      <c r="E69" s="452"/>
      <c r="F69" s="452"/>
      <c r="G69" s="453"/>
      <c r="H69" s="66"/>
      <c r="I69" s="463"/>
      <c r="J69" s="463"/>
      <c r="K69" s="463"/>
      <c r="L69" s="463"/>
      <c r="M69" s="463"/>
      <c r="N69" s="463"/>
      <c r="O69" s="463"/>
      <c r="P69" s="463"/>
      <c r="Q69" s="463"/>
      <c r="R69" s="463"/>
      <c r="S69" s="463"/>
      <c r="T69" s="463"/>
      <c r="U69" s="463"/>
      <c r="V69" s="463"/>
      <c r="W69" s="463"/>
      <c r="X69" s="463"/>
      <c r="Y69" s="463"/>
      <c r="Z69" s="463"/>
      <c r="AA69" s="463"/>
      <c r="AB69" s="463"/>
      <c r="AC69" s="463"/>
      <c r="AD69" s="463"/>
      <c r="AE69" s="463"/>
      <c r="AF69" s="463"/>
      <c r="AG69" s="463"/>
      <c r="AH69" s="463"/>
      <c r="AI69" s="463"/>
      <c r="AJ69" s="463"/>
      <c r="AK69" s="463"/>
      <c r="AL69" s="463"/>
      <c r="AM69" s="463"/>
      <c r="AN69" s="463"/>
      <c r="AO69" s="463"/>
      <c r="AP69" s="463"/>
      <c r="AQ69" s="463"/>
      <c r="AR69" s="463"/>
      <c r="AS69" s="463"/>
      <c r="AT69" s="463"/>
      <c r="AU69" s="463"/>
      <c r="AV69" s="463"/>
      <c r="AW69" s="463"/>
      <c r="AX69" s="463"/>
      <c r="AY69" s="463"/>
      <c r="AZ69" s="463"/>
      <c r="BA69" s="463"/>
      <c r="BB69" s="463"/>
      <c r="BC69" s="463"/>
      <c r="BD69" s="463"/>
      <c r="BE69" s="463"/>
      <c r="BF69" s="464"/>
      <c r="BG69" s="451"/>
      <c r="BH69" s="452"/>
      <c r="BI69" s="452"/>
      <c r="BJ69" s="452"/>
      <c r="BK69" s="452"/>
      <c r="BL69" s="452"/>
      <c r="BM69" s="452"/>
      <c r="BN69" s="452"/>
      <c r="BO69" s="452"/>
      <c r="BP69" s="452"/>
      <c r="BQ69" s="452"/>
      <c r="BR69" s="452"/>
      <c r="BS69" s="452"/>
      <c r="BT69" s="452"/>
      <c r="BU69" s="453"/>
      <c r="BV69" s="471"/>
      <c r="BW69" s="472"/>
      <c r="BX69" s="472"/>
      <c r="BY69" s="472"/>
      <c r="BZ69" s="472"/>
      <c r="CA69" s="472"/>
      <c r="CB69" s="472"/>
      <c r="CC69" s="472"/>
      <c r="CD69" s="472"/>
      <c r="CE69" s="472"/>
      <c r="CF69" s="472"/>
      <c r="CG69" s="472"/>
      <c r="CH69" s="472"/>
      <c r="CI69" s="472"/>
      <c r="CJ69" s="472"/>
      <c r="CK69" s="473"/>
      <c r="CL69" s="468"/>
      <c r="CM69" s="469"/>
      <c r="CN69" s="469"/>
      <c r="CO69" s="469"/>
      <c r="CP69" s="469"/>
      <c r="CQ69" s="469"/>
      <c r="CR69" s="469"/>
      <c r="CS69" s="469"/>
      <c r="CT69" s="469"/>
      <c r="CU69" s="469"/>
      <c r="CV69" s="469"/>
      <c r="CW69" s="469"/>
      <c r="CX69" s="469"/>
      <c r="CY69" s="469"/>
      <c r="CZ69" s="469"/>
      <c r="DA69" s="470"/>
      <c r="DB69" s="462"/>
      <c r="DC69" s="463"/>
      <c r="DD69" s="463"/>
      <c r="DE69" s="463"/>
      <c r="DF69" s="463"/>
      <c r="DG69" s="463"/>
      <c r="DH69" s="463"/>
      <c r="DI69" s="463"/>
      <c r="DJ69" s="463"/>
      <c r="DK69" s="463"/>
      <c r="DL69" s="463"/>
      <c r="DM69" s="463"/>
      <c r="DN69" s="463"/>
      <c r="DO69" s="463"/>
      <c r="DP69" s="463"/>
      <c r="DQ69" s="463"/>
      <c r="DR69" s="463"/>
      <c r="DS69" s="463"/>
      <c r="DT69" s="463"/>
      <c r="DU69" s="463"/>
      <c r="DV69" s="463"/>
      <c r="DW69" s="463"/>
      <c r="DX69" s="463"/>
      <c r="DY69" s="463"/>
      <c r="DZ69" s="463"/>
      <c r="EA69" s="463"/>
      <c r="EB69" s="463"/>
      <c r="EC69" s="463"/>
      <c r="ED69" s="463"/>
      <c r="EE69" s="463"/>
      <c r="EF69" s="463"/>
      <c r="EG69" s="463"/>
      <c r="EH69" s="463"/>
      <c r="EI69" s="463"/>
      <c r="EJ69" s="463"/>
      <c r="EK69" s="463"/>
      <c r="EL69" s="463"/>
      <c r="EM69" s="463"/>
      <c r="EN69" s="463"/>
      <c r="EO69" s="463"/>
      <c r="EP69" s="463"/>
      <c r="EQ69" s="463"/>
      <c r="ER69" s="463"/>
      <c r="ES69" s="463"/>
      <c r="ET69" s="463"/>
      <c r="EU69" s="463"/>
      <c r="EV69" s="463"/>
      <c r="EW69" s="463"/>
      <c r="EX69" s="463"/>
      <c r="EY69" s="463"/>
      <c r="EZ69" s="463"/>
      <c r="FA69" s="463"/>
      <c r="FB69" s="463"/>
      <c r="FC69" s="463"/>
      <c r="FD69" s="463"/>
      <c r="FE69" s="463"/>
      <c r="FF69" s="463"/>
      <c r="FG69" s="463"/>
      <c r="FH69" s="463"/>
      <c r="FI69" s="463"/>
      <c r="FJ69" s="463"/>
      <c r="FK69" s="464"/>
    </row>
    <row r="70" spans="1:167" s="1" customFormat="1" ht="13.5" customHeight="1" hidden="1">
      <c r="A70" s="451" t="s">
        <v>1265</v>
      </c>
      <c r="B70" s="452"/>
      <c r="C70" s="452"/>
      <c r="D70" s="452"/>
      <c r="E70" s="452"/>
      <c r="F70" s="452"/>
      <c r="G70" s="453"/>
      <c r="H70" s="66"/>
      <c r="I70" s="463"/>
      <c r="J70" s="463"/>
      <c r="K70" s="463"/>
      <c r="L70" s="463"/>
      <c r="M70" s="463"/>
      <c r="N70" s="463"/>
      <c r="O70" s="463"/>
      <c r="P70" s="463"/>
      <c r="Q70" s="463"/>
      <c r="R70" s="463"/>
      <c r="S70" s="463"/>
      <c r="T70" s="463"/>
      <c r="U70" s="463"/>
      <c r="V70" s="463"/>
      <c r="W70" s="463"/>
      <c r="X70" s="463"/>
      <c r="Y70" s="463"/>
      <c r="Z70" s="463"/>
      <c r="AA70" s="463"/>
      <c r="AB70" s="463"/>
      <c r="AC70" s="463"/>
      <c r="AD70" s="463"/>
      <c r="AE70" s="463"/>
      <c r="AF70" s="463"/>
      <c r="AG70" s="463"/>
      <c r="AH70" s="463"/>
      <c r="AI70" s="463"/>
      <c r="AJ70" s="463"/>
      <c r="AK70" s="463"/>
      <c r="AL70" s="463"/>
      <c r="AM70" s="463"/>
      <c r="AN70" s="463"/>
      <c r="AO70" s="463"/>
      <c r="AP70" s="463"/>
      <c r="AQ70" s="463"/>
      <c r="AR70" s="463"/>
      <c r="AS70" s="463"/>
      <c r="AT70" s="463"/>
      <c r="AU70" s="463"/>
      <c r="AV70" s="463"/>
      <c r="AW70" s="463"/>
      <c r="AX70" s="463"/>
      <c r="AY70" s="463"/>
      <c r="AZ70" s="463"/>
      <c r="BA70" s="463"/>
      <c r="BB70" s="463"/>
      <c r="BC70" s="463"/>
      <c r="BD70" s="463"/>
      <c r="BE70" s="463"/>
      <c r="BF70" s="464"/>
      <c r="BG70" s="451"/>
      <c r="BH70" s="452"/>
      <c r="BI70" s="452"/>
      <c r="BJ70" s="452"/>
      <c r="BK70" s="452"/>
      <c r="BL70" s="452"/>
      <c r="BM70" s="452"/>
      <c r="BN70" s="452"/>
      <c r="BO70" s="452"/>
      <c r="BP70" s="452"/>
      <c r="BQ70" s="452"/>
      <c r="BR70" s="452"/>
      <c r="BS70" s="452"/>
      <c r="BT70" s="452"/>
      <c r="BU70" s="453"/>
      <c r="BV70" s="471"/>
      <c r="BW70" s="472"/>
      <c r="BX70" s="472"/>
      <c r="BY70" s="472"/>
      <c r="BZ70" s="472"/>
      <c r="CA70" s="472"/>
      <c r="CB70" s="472"/>
      <c r="CC70" s="472"/>
      <c r="CD70" s="472"/>
      <c r="CE70" s="472"/>
      <c r="CF70" s="472"/>
      <c r="CG70" s="472"/>
      <c r="CH70" s="472"/>
      <c r="CI70" s="472"/>
      <c r="CJ70" s="472"/>
      <c r="CK70" s="473"/>
      <c r="CL70" s="468"/>
      <c r="CM70" s="469"/>
      <c r="CN70" s="469"/>
      <c r="CO70" s="469"/>
      <c r="CP70" s="469"/>
      <c r="CQ70" s="469"/>
      <c r="CR70" s="469"/>
      <c r="CS70" s="469"/>
      <c r="CT70" s="469"/>
      <c r="CU70" s="469"/>
      <c r="CV70" s="469"/>
      <c r="CW70" s="469"/>
      <c r="CX70" s="469"/>
      <c r="CY70" s="469"/>
      <c r="CZ70" s="469"/>
      <c r="DA70" s="470"/>
      <c r="DB70" s="462"/>
      <c r="DC70" s="463"/>
      <c r="DD70" s="463"/>
      <c r="DE70" s="463"/>
      <c r="DF70" s="463"/>
      <c r="DG70" s="463"/>
      <c r="DH70" s="463"/>
      <c r="DI70" s="463"/>
      <c r="DJ70" s="463"/>
      <c r="DK70" s="463"/>
      <c r="DL70" s="463"/>
      <c r="DM70" s="463"/>
      <c r="DN70" s="463"/>
      <c r="DO70" s="463"/>
      <c r="DP70" s="463"/>
      <c r="DQ70" s="463"/>
      <c r="DR70" s="463"/>
      <c r="DS70" s="463"/>
      <c r="DT70" s="463"/>
      <c r="DU70" s="463"/>
      <c r="DV70" s="463"/>
      <c r="DW70" s="463"/>
      <c r="DX70" s="463"/>
      <c r="DY70" s="463"/>
      <c r="DZ70" s="463"/>
      <c r="EA70" s="463"/>
      <c r="EB70" s="463"/>
      <c r="EC70" s="463"/>
      <c r="ED70" s="463"/>
      <c r="EE70" s="463"/>
      <c r="EF70" s="463"/>
      <c r="EG70" s="463"/>
      <c r="EH70" s="463"/>
      <c r="EI70" s="463"/>
      <c r="EJ70" s="463"/>
      <c r="EK70" s="463"/>
      <c r="EL70" s="463"/>
      <c r="EM70" s="463"/>
      <c r="EN70" s="463"/>
      <c r="EO70" s="463"/>
      <c r="EP70" s="463"/>
      <c r="EQ70" s="463"/>
      <c r="ER70" s="463"/>
      <c r="ES70" s="463"/>
      <c r="ET70" s="463"/>
      <c r="EU70" s="463"/>
      <c r="EV70" s="463"/>
      <c r="EW70" s="463"/>
      <c r="EX70" s="463"/>
      <c r="EY70" s="463"/>
      <c r="EZ70" s="463"/>
      <c r="FA70" s="463"/>
      <c r="FB70" s="463"/>
      <c r="FC70" s="463"/>
      <c r="FD70" s="463"/>
      <c r="FE70" s="463"/>
      <c r="FF70" s="463"/>
      <c r="FG70" s="463"/>
      <c r="FH70" s="463"/>
      <c r="FI70" s="463"/>
      <c r="FJ70" s="463"/>
      <c r="FK70" s="464"/>
    </row>
    <row r="71" spans="1:167" s="1" customFormat="1" ht="13.5" customHeight="1">
      <c r="A71" s="451" t="s">
        <v>246</v>
      </c>
      <c r="B71" s="452"/>
      <c r="C71" s="452"/>
      <c r="D71" s="452"/>
      <c r="E71" s="452"/>
      <c r="F71" s="452"/>
      <c r="G71" s="453"/>
      <c r="H71" s="66"/>
      <c r="I71" s="463" t="s">
        <v>247</v>
      </c>
      <c r="J71" s="463"/>
      <c r="K71" s="463"/>
      <c r="L71" s="463"/>
      <c r="M71" s="463"/>
      <c r="N71" s="463"/>
      <c r="O71" s="463"/>
      <c r="P71" s="463"/>
      <c r="Q71" s="463"/>
      <c r="R71" s="463"/>
      <c r="S71" s="463"/>
      <c r="T71" s="463"/>
      <c r="U71" s="463"/>
      <c r="V71" s="463"/>
      <c r="W71" s="463"/>
      <c r="X71" s="463"/>
      <c r="Y71" s="463"/>
      <c r="Z71" s="463"/>
      <c r="AA71" s="463"/>
      <c r="AB71" s="463"/>
      <c r="AC71" s="463"/>
      <c r="AD71" s="463"/>
      <c r="AE71" s="463"/>
      <c r="AF71" s="463"/>
      <c r="AG71" s="463"/>
      <c r="AH71" s="463"/>
      <c r="AI71" s="463"/>
      <c r="AJ71" s="463"/>
      <c r="AK71" s="463"/>
      <c r="AL71" s="463"/>
      <c r="AM71" s="463"/>
      <c r="AN71" s="463"/>
      <c r="AO71" s="463"/>
      <c r="AP71" s="463"/>
      <c r="AQ71" s="463"/>
      <c r="AR71" s="463"/>
      <c r="AS71" s="463"/>
      <c r="AT71" s="463"/>
      <c r="AU71" s="463"/>
      <c r="AV71" s="463"/>
      <c r="AW71" s="463"/>
      <c r="AX71" s="463"/>
      <c r="AY71" s="463"/>
      <c r="AZ71" s="463"/>
      <c r="BA71" s="463"/>
      <c r="BB71" s="463"/>
      <c r="BC71" s="463"/>
      <c r="BD71" s="463"/>
      <c r="BE71" s="463"/>
      <c r="BF71" s="464"/>
      <c r="BG71" s="451" t="s">
        <v>214</v>
      </c>
      <c r="BH71" s="452"/>
      <c r="BI71" s="452"/>
      <c r="BJ71" s="452"/>
      <c r="BK71" s="452"/>
      <c r="BL71" s="452"/>
      <c r="BM71" s="452"/>
      <c r="BN71" s="452"/>
      <c r="BO71" s="452"/>
      <c r="BP71" s="452"/>
      <c r="BQ71" s="452"/>
      <c r="BR71" s="452"/>
      <c r="BS71" s="452"/>
      <c r="BT71" s="452"/>
      <c r="BU71" s="453"/>
      <c r="BV71" s="471"/>
      <c r="BW71" s="472"/>
      <c r="BX71" s="472"/>
      <c r="BY71" s="472"/>
      <c r="BZ71" s="472"/>
      <c r="CA71" s="472"/>
      <c r="CB71" s="472"/>
      <c r="CC71" s="472"/>
      <c r="CD71" s="472"/>
      <c r="CE71" s="472"/>
      <c r="CF71" s="472"/>
      <c r="CG71" s="472"/>
      <c r="CH71" s="472"/>
      <c r="CI71" s="472"/>
      <c r="CJ71" s="472"/>
      <c r="CK71" s="473"/>
      <c r="CL71" s="468"/>
      <c r="CM71" s="469"/>
      <c r="CN71" s="469"/>
      <c r="CO71" s="469"/>
      <c r="CP71" s="469"/>
      <c r="CQ71" s="469"/>
      <c r="CR71" s="469"/>
      <c r="CS71" s="469"/>
      <c r="CT71" s="469"/>
      <c r="CU71" s="469"/>
      <c r="CV71" s="469"/>
      <c r="CW71" s="469"/>
      <c r="CX71" s="469"/>
      <c r="CY71" s="469"/>
      <c r="CZ71" s="469"/>
      <c r="DA71" s="470"/>
      <c r="DB71" s="462"/>
      <c r="DC71" s="463"/>
      <c r="DD71" s="463"/>
      <c r="DE71" s="463"/>
      <c r="DF71" s="463"/>
      <c r="DG71" s="463"/>
      <c r="DH71" s="463"/>
      <c r="DI71" s="463"/>
      <c r="DJ71" s="463"/>
      <c r="DK71" s="463"/>
      <c r="DL71" s="463"/>
      <c r="DM71" s="463"/>
      <c r="DN71" s="463"/>
      <c r="DO71" s="463"/>
      <c r="DP71" s="463"/>
      <c r="DQ71" s="463"/>
      <c r="DR71" s="463"/>
      <c r="DS71" s="463"/>
      <c r="DT71" s="463"/>
      <c r="DU71" s="463"/>
      <c r="DV71" s="463"/>
      <c r="DW71" s="463"/>
      <c r="DX71" s="463"/>
      <c r="DY71" s="463"/>
      <c r="DZ71" s="463"/>
      <c r="EA71" s="463"/>
      <c r="EB71" s="463"/>
      <c r="EC71" s="463"/>
      <c r="ED71" s="463"/>
      <c r="EE71" s="463"/>
      <c r="EF71" s="463"/>
      <c r="EG71" s="463"/>
      <c r="EH71" s="463"/>
      <c r="EI71" s="463"/>
      <c r="EJ71" s="463"/>
      <c r="EK71" s="463"/>
      <c r="EL71" s="463"/>
      <c r="EM71" s="463"/>
      <c r="EN71" s="463"/>
      <c r="EO71" s="463"/>
      <c r="EP71" s="463"/>
      <c r="EQ71" s="463"/>
      <c r="ER71" s="463"/>
      <c r="ES71" s="463"/>
      <c r="ET71" s="463"/>
      <c r="EU71" s="463"/>
      <c r="EV71" s="463"/>
      <c r="EW71" s="463"/>
      <c r="EX71" s="463"/>
      <c r="EY71" s="463"/>
      <c r="EZ71" s="463"/>
      <c r="FA71" s="463"/>
      <c r="FB71" s="463"/>
      <c r="FC71" s="463"/>
      <c r="FD71" s="463"/>
      <c r="FE71" s="463"/>
      <c r="FF71" s="463"/>
      <c r="FG71" s="463"/>
      <c r="FH71" s="463"/>
      <c r="FI71" s="463"/>
      <c r="FJ71" s="463"/>
      <c r="FK71" s="464"/>
    </row>
    <row r="72" spans="1:167" s="1" customFormat="1" ht="13.5" customHeight="1">
      <c r="A72" s="451" t="s">
        <v>1266</v>
      </c>
      <c r="B72" s="452"/>
      <c r="C72" s="452"/>
      <c r="D72" s="452"/>
      <c r="E72" s="452"/>
      <c r="F72" s="452"/>
      <c r="G72" s="453"/>
      <c r="H72" s="66"/>
      <c r="I72" s="463"/>
      <c r="J72" s="463"/>
      <c r="K72" s="463"/>
      <c r="L72" s="463"/>
      <c r="M72" s="463"/>
      <c r="N72" s="463"/>
      <c r="O72" s="463"/>
      <c r="P72" s="463"/>
      <c r="Q72" s="463"/>
      <c r="R72" s="463"/>
      <c r="S72" s="463"/>
      <c r="T72" s="463"/>
      <c r="U72" s="463"/>
      <c r="V72" s="463"/>
      <c r="W72" s="463"/>
      <c r="X72" s="463"/>
      <c r="Y72" s="463"/>
      <c r="Z72" s="463"/>
      <c r="AA72" s="463"/>
      <c r="AB72" s="463"/>
      <c r="AC72" s="463"/>
      <c r="AD72" s="463"/>
      <c r="AE72" s="463"/>
      <c r="AF72" s="463"/>
      <c r="AG72" s="463"/>
      <c r="AH72" s="463"/>
      <c r="AI72" s="463"/>
      <c r="AJ72" s="463"/>
      <c r="AK72" s="463"/>
      <c r="AL72" s="463"/>
      <c r="AM72" s="463"/>
      <c r="AN72" s="463"/>
      <c r="AO72" s="463"/>
      <c r="AP72" s="463"/>
      <c r="AQ72" s="463"/>
      <c r="AR72" s="463"/>
      <c r="AS72" s="463"/>
      <c r="AT72" s="463"/>
      <c r="AU72" s="463"/>
      <c r="AV72" s="463"/>
      <c r="AW72" s="463"/>
      <c r="AX72" s="463"/>
      <c r="AY72" s="463"/>
      <c r="AZ72" s="463"/>
      <c r="BA72" s="463"/>
      <c r="BB72" s="463"/>
      <c r="BC72" s="463"/>
      <c r="BD72" s="463"/>
      <c r="BE72" s="463"/>
      <c r="BF72" s="464"/>
      <c r="BG72" s="451"/>
      <c r="BH72" s="452"/>
      <c r="BI72" s="452"/>
      <c r="BJ72" s="452"/>
      <c r="BK72" s="452"/>
      <c r="BL72" s="452"/>
      <c r="BM72" s="452"/>
      <c r="BN72" s="452"/>
      <c r="BO72" s="452"/>
      <c r="BP72" s="452"/>
      <c r="BQ72" s="452"/>
      <c r="BR72" s="452"/>
      <c r="BS72" s="452"/>
      <c r="BT72" s="452"/>
      <c r="BU72" s="453"/>
      <c r="BV72" s="471"/>
      <c r="BW72" s="472"/>
      <c r="BX72" s="472"/>
      <c r="BY72" s="472"/>
      <c r="BZ72" s="472"/>
      <c r="CA72" s="472"/>
      <c r="CB72" s="472"/>
      <c r="CC72" s="472"/>
      <c r="CD72" s="472"/>
      <c r="CE72" s="472"/>
      <c r="CF72" s="472"/>
      <c r="CG72" s="472"/>
      <c r="CH72" s="472"/>
      <c r="CI72" s="472"/>
      <c r="CJ72" s="472"/>
      <c r="CK72" s="473"/>
      <c r="CL72" s="468"/>
      <c r="CM72" s="469"/>
      <c r="CN72" s="469"/>
      <c r="CO72" s="469"/>
      <c r="CP72" s="469"/>
      <c r="CQ72" s="469"/>
      <c r="CR72" s="469"/>
      <c r="CS72" s="469"/>
      <c r="CT72" s="469"/>
      <c r="CU72" s="469"/>
      <c r="CV72" s="469"/>
      <c r="CW72" s="469"/>
      <c r="CX72" s="469"/>
      <c r="CY72" s="469"/>
      <c r="CZ72" s="469"/>
      <c r="DA72" s="470"/>
      <c r="DB72" s="462"/>
      <c r="DC72" s="463"/>
      <c r="DD72" s="463"/>
      <c r="DE72" s="463"/>
      <c r="DF72" s="463"/>
      <c r="DG72" s="463"/>
      <c r="DH72" s="463"/>
      <c r="DI72" s="463"/>
      <c r="DJ72" s="463"/>
      <c r="DK72" s="463"/>
      <c r="DL72" s="463"/>
      <c r="DM72" s="463"/>
      <c r="DN72" s="463"/>
      <c r="DO72" s="463"/>
      <c r="DP72" s="463"/>
      <c r="DQ72" s="463"/>
      <c r="DR72" s="463"/>
      <c r="DS72" s="463"/>
      <c r="DT72" s="463"/>
      <c r="DU72" s="463"/>
      <c r="DV72" s="463"/>
      <c r="DW72" s="463"/>
      <c r="DX72" s="463"/>
      <c r="DY72" s="463"/>
      <c r="DZ72" s="463"/>
      <c r="EA72" s="463"/>
      <c r="EB72" s="463"/>
      <c r="EC72" s="463"/>
      <c r="ED72" s="463"/>
      <c r="EE72" s="463"/>
      <c r="EF72" s="463"/>
      <c r="EG72" s="463"/>
      <c r="EH72" s="463"/>
      <c r="EI72" s="463"/>
      <c r="EJ72" s="463"/>
      <c r="EK72" s="463"/>
      <c r="EL72" s="463"/>
      <c r="EM72" s="463"/>
      <c r="EN72" s="463"/>
      <c r="EO72" s="463"/>
      <c r="EP72" s="463"/>
      <c r="EQ72" s="463"/>
      <c r="ER72" s="463"/>
      <c r="ES72" s="463"/>
      <c r="ET72" s="463"/>
      <c r="EU72" s="463"/>
      <c r="EV72" s="463"/>
      <c r="EW72" s="463"/>
      <c r="EX72" s="463"/>
      <c r="EY72" s="463"/>
      <c r="EZ72" s="463"/>
      <c r="FA72" s="463"/>
      <c r="FB72" s="463"/>
      <c r="FC72" s="463"/>
      <c r="FD72" s="463"/>
      <c r="FE72" s="463"/>
      <c r="FF72" s="463"/>
      <c r="FG72" s="463"/>
      <c r="FH72" s="463"/>
      <c r="FI72" s="463"/>
      <c r="FJ72" s="463"/>
      <c r="FK72" s="464"/>
    </row>
    <row r="73" spans="1:167" s="1" customFormat="1" ht="13.5" customHeight="1" hidden="1">
      <c r="A73" s="451" t="s">
        <v>1267</v>
      </c>
      <c r="B73" s="452"/>
      <c r="C73" s="452"/>
      <c r="D73" s="452"/>
      <c r="E73" s="452"/>
      <c r="F73" s="452"/>
      <c r="G73" s="453"/>
      <c r="H73" s="66"/>
      <c r="I73" s="463"/>
      <c r="J73" s="463"/>
      <c r="K73" s="463"/>
      <c r="L73" s="463"/>
      <c r="M73" s="463"/>
      <c r="N73" s="463"/>
      <c r="O73" s="463"/>
      <c r="P73" s="463"/>
      <c r="Q73" s="463"/>
      <c r="R73" s="463"/>
      <c r="S73" s="463"/>
      <c r="T73" s="463"/>
      <c r="U73" s="463"/>
      <c r="V73" s="463"/>
      <c r="W73" s="463"/>
      <c r="X73" s="463"/>
      <c r="Y73" s="463"/>
      <c r="Z73" s="463"/>
      <c r="AA73" s="463"/>
      <c r="AB73" s="463"/>
      <c r="AC73" s="463"/>
      <c r="AD73" s="463"/>
      <c r="AE73" s="463"/>
      <c r="AF73" s="463"/>
      <c r="AG73" s="463"/>
      <c r="AH73" s="463"/>
      <c r="AI73" s="463"/>
      <c r="AJ73" s="463"/>
      <c r="AK73" s="463"/>
      <c r="AL73" s="463"/>
      <c r="AM73" s="463"/>
      <c r="AN73" s="463"/>
      <c r="AO73" s="463"/>
      <c r="AP73" s="463"/>
      <c r="AQ73" s="463"/>
      <c r="AR73" s="463"/>
      <c r="AS73" s="463"/>
      <c r="AT73" s="463"/>
      <c r="AU73" s="463"/>
      <c r="AV73" s="463"/>
      <c r="AW73" s="463"/>
      <c r="AX73" s="463"/>
      <c r="AY73" s="463"/>
      <c r="AZ73" s="463"/>
      <c r="BA73" s="463"/>
      <c r="BB73" s="463"/>
      <c r="BC73" s="463"/>
      <c r="BD73" s="463"/>
      <c r="BE73" s="463"/>
      <c r="BF73" s="464"/>
      <c r="BG73" s="451"/>
      <c r="BH73" s="452"/>
      <c r="BI73" s="452"/>
      <c r="BJ73" s="452"/>
      <c r="BK73" s="452"/>
      <c r="BL73" s="452"/>
      <c r="BM73" s="452"/>
      <c r="BN73" s="452"/>
      <c r="BO73" s="452"/>
      <c r="BP73" s="452"/>
      <c r="BQ73" s="452"/>
      <c r="BR73" s="452"/>
      <c r="BS73" s="452"/>
      <c r="BT73" s="452"/>
      <c r="BU73" s="453"/>
      <c r="BV73" s="471"/>
      <c r="BW73" s="472"/>
      <c r="BX73" s="472"/>
      <c r="BY73" s="472"/>
      <c r="BZ73" s="472"/>
      <c r="CA73" s="472"/>
      <c r="CB73" s="472"/>
      <c r="CC73" s="472"/>
      <c r="CD73" s="472"/>
      <c r="CE73" s="472"/>
      <c r="CF73" s="472"/>
      <c r="CG73" s="472"/>
      <c r="CH73" s="472"/>
      <c r="CI73" s="472"/>
      <c r="CJ73" s="472"/>
      <c r="CK73" s="473"/>
      <c r="CL73" s="468"/>
      <c r="CM73" s="469"/>
      <c r="CN73" s="469"/>
      <c r="CO73" s="469"/>
      <c r="CP73" s="469"/>
      <c r="CQ73" s="469"/>
      <c r="CR73" s="469"/>
      <c r="CS73" s="469"/>
      <c r="CT73" s="469"/>
      <c r="CU73" s="469"/>
      <c r="CV73" s="469"/>
      <c r="CW73" s="469"/>
      <c r="CX73" s="469"/>
      <c r="CY73" s="469"/>
      <c r="CZ73" s="469"/>
      <c r="DA73" s="470"/>
      <c r="DB73" s="462"/>
      <c r="DC73" s="463"/>
      <c r="DD73" s="463"/>
      <c r="DE73" s="463"/>
      <c r="DF73" s="463"/>
      <c r="DG73" s="463"/>
      <c r="DH73" s="463"/>
      <c r="DI73" s="463"/>
      <c r="DJ73" s="463"/>
      <c r="DK73" s="463"/>
      <c r="DL73" s="463"/>
      <c r="DM73" s="463"/>
      <c r="DN73" s="463"/>
      <c r="DO73" s="463"/>
      <c r="DP73" s="463"/>
      <c r="DQ73" s="463"/>
      <c r="DR73" s="463"/>
      <c r="DS73" s="463"/>
      <c r="DT73" s="463"/>
      <c r="DU73" s="463"/>
      <c r="DV73" s="463"/>
      <c r="DW73" s="463"/>
      <c r="DX73" s="463"/>
      <c r="DY73" s="463"/>
      <c r="DZ73" s="463"/>
      <c r="EA73" s="463"/>
      <c r="EB73" s="463"/>
      <c r="EC73" s="463"/>
      <c r="ED73" s="463"/>
      <c r="EE73" s="463"/>
      <c r="EF73" s="463"/>
      <c r="EG73" s="463"/>
      <c r="EH73" s="463"/>
      <c r="EI73" s="463"/>
      <c r="EJ73" s="463"/>
      <c r="EK73" s="463"/>
      <c r="EL73" s="463"/>
      <c r="EM73" s="463"/>
      <c r="EN73" s="463"/>
      <c r="EO73" s="463"/>
      <c r="EP73" s="463"/>
      <c r="EQ73" s="463"/>
      <c r="ER73" s="463"/>
      <c r="ES73" s="463"/>
      <c r="ET73" s="463"/>
      <c r="EU73" s="463"/>
      <c r="EV73" s="463"/>
      <c r="EW73" s="463"/>
      <c r="EX73" s="463"/>
      <c r="EY73" s="463"/>
      <c r="EZ73" s="463"/>
      <c r="FA73" s="463"/>
      <c r="FB73" s="463"/>
      <c r="FC73" s="463"/>
      <c r="FD73" s="463"/>
      <c r="FE73" s="463"/>
      <c r="FF73" s="463"/>
      <c r="FG73" s="463"/>
      <c r="FH73" s="463"/>
      <c r="FI73" s="463"/>
      <c r="FJ73" s="463"/>
      <c r="FK73" s="464"/>
    </row>
    <row r="74" spans="1:167" s="1" customFormat="1" ht="13.5" customHeight="1" hidden="1">
      <c r="A74" s="451" t="s">
        <v>1268</v>
      </c>
      <c r="B74" s="452"/>
      <c r="C74" s="452"/>
      <c r="D74" s="452"/>
      <c r="E74" s="452"/>
      <c r="F74" s="452"/>
      <c r="G74" s="453"/>
      <c r="H74" s="66"/>
      <c r="I74" s="463"/>
      <c r="J74" s="463"/>
      <c r="K74" s="463"/>
      <c r="L74" s="463"/>
      <c r="M74" s="463"/>
      <c r="N74" s="463"/>
      <c r="O74" s="463"/>
      <c r="P74" s="463"/>
      <c r="Q74" s="463"/>
      <c r="R74" s="463"/>
      <c r="S74" s="463"/>
      <c r="T74" s="463"/>
      <c r="U74" s="463"/>
      <c r="V74" s="463"/>
      <c r="W74" s="463"/>
      <c r="X74" s="463"/>
      <c r="Y74" s="463"/>
      <c r="Z74" s="463"/>
      <c r="AA74" s="463"/>
      <c r="AB74" s="463"/>
      <c r="AC74" s="463"/>
      <c r="AD74" s="463"/>
      <c r="AE74" s="463"/>
      <c r="AF74" s="463"/>
      <c r="AG74" s="463"/>
      <c r="AH74" s="463"/>
      <c r="AI74" s="463"/>
      <c r="AJ74" s="463"/>
      <c r="AK74" s="463"/>
      <c r="AL74" s="463"/>
      <c r="AM74" s="463"/>
      <c r="AN74" s="463"/>
      <c r="AO74" s="463"/>
      <c r="AP74" s="463"/>
      <c r="AQ74" s="463"/>
      <c r="AR74" s="463"/>
      <c r="AS74" s="463"/>
      <c r="AT74" s="463"/>
      <c r="AU74" s="463"/>
      <c r="AV74" s="463"/>
      <c r="AW74" s="463"/>
      <c r="AX74" s="463"/>
      <c r="AY74" s="463"/>
      <c r="AZ74" s="463"/>
      <c r="BA74" s="463"/>
      <c r="BB74" s="463"/>
      <c r="BC74" s="463"/>
      <c r="BD74" s="463"/>
      <c r="BE74" s="463"/>
      <c r="BF74" s="464"/>
      <c r="BG74" s="451"/>
      <c r="BH74" s="452"/>
      <c r="BI74" s="452"/>
      <c r="BJ74" s="452"/>
      <c r="BK74" s="452"/>
      <c r="BL74" s="452"/>
      <c r="BM74" s="452"/>
      <c r="BN74" s="452"/>
      <c r="BO74" s="452"/>
      <c r="BP74" s="452"/>
      <c r="BQ74" s="452"/>
      <c r="BR74" s="452"/>
      <c r="BS74" s="452"/>
      <c r="BT74" s="452"/>
      <c r="BU74" s="453"/>
      <c r="BV74" s="471"/>
      <c r="BW74" s="472"/>
      <c r="BX74" s="472"/>
      <c r="BY74" s="472"/>
      <c r="BZ74" s="472"/>
      <c r="CA74" s="472"/>
      <c r="CB74" s="472"/>
      <c r="CC74" s="472"/>
      <c r="CD74" s="472"/>
      <c r="CE74" s="472"/>
      <c r="CF74" s="472"/>
      <c r="CG74" s="472"/>
      <c r="CH74" s="472"/>
      <c r="CI74" s="472"/>
      <c r="CJ74" s="472"/>
      <c r="CK74" s="473"/>
      <c r="CL74" s="468"/>
      <c r="CM74" s="469"/>
      <c r="CN74" s="469"/>
      <c r="CO74" s="469"/>
      <c r="CP74" s="469"/>
      <c r="CQ74" s="469"/>
      <c r="CR74" s="469"/>
      <c r="CS74" s="469"/>
      <c r="CT74" s="469"/>
      <c r="CU74" s="469"/>
      <c r="CV74" s="469"/>
      <c r="CW74" s="469"/>
      <c r="CX74" s="469"/>
      <c r="CY74" s="469"/>
      <c r="CZ74" s="469"/>
      <c r="DA74" s="470"/>
      <c r="DB74" s="462"/>
      <c r="DC74" s="463"/>
      <c r="DD74" s="463"/>
      <c r="DE74" s="463"/>
      <c r="DF74" s="463"/>
      <c r="DG74" s="463"/>
      <c r="DH74" s="463"/>
      <c r="DI74" s="463"/>
      <c r="DJ74" s="463"/>
      <c r="DK74" s="463"/>
      <c r="DL74" s="463"/>
      <c r="DM74" s="463"/>
      <c r="DN74" s="463"/>
      <c r="DO74" s="463"/>
      <c r="DP74" s="463"/>
      <c r="DQ74" s="463"/>
      <c r="DR74" s="463"/>
      <c r="DS74" s="463"/>
      <c r="DT74" s="463"/>
      <c r="DU74" s="463"/>
      <c r="DV74" s="463"/>
      <c r="DW74" s="463"/>
      <c r="DX74" s="463"/>
      <c r="DY74" s="463"/>
      <c r="DZ74" s="463"/>
      <c r="EA74" s="463"/>
      <c r="EB74" s="463"/>
      <c r="EC74" s="463"/>
      <c r="ED74" s="463"/>
      <c r="EE74" s="463"/>
      <c r="EF74" s="463"/>
      <c r="EG74" s="463"/>
      <c r="EH74" s="463"/>
      <c r="EI74" s="463"/>
      <c r="EJ74" s="463"/>
      <c r="EK74" s="463"/>
      <c r="EL74" s="463"/>
      <c r="EM74" s="463"/>
      <c r="EN74" s="463"/>
      <c r="EO74" s="463"/>
      <c r="EP74" s="463"/>
      <c r="EQ74" s="463"/>
      <c r="ER74" s="463"/>
      <c r="ES74" s="463"/>
      <c r="ET74" s="463"/>
      <c r="EU74" s="463"/>
      <c r="EV74" s="463"/>
      <c r="EW74" s="463"/>
      <c r="EX74" s="463"/>
      <c r="EY74" s="463"/>
      <c r="EZ74" s="463"/>
      <c r="FA74" s="463"/>
      <c r="FB74" s="463"/>
      <c r="FC74" s="463"/>
      <c r="FD74" s="463"/>
      <c r="FE74" s="463"/>
      <c r="FF74" s="463"/>
      <c r="FG74" s="463"/>
      <c r="FH74" s="463"/>
      <c r="FI74" s="463"/>
      <c r="FJ74" s="463"/>
      <c r="FK74" s="464"/>
    </row>
    <row r="75" spans="1:167" s="1" customFormat="1" ht="13.5" customHeight="1">
      <c r="A75" s="451" t="s">
        <v>248</v>
      </c>
      <c r="B75" s="452"/>
      <c r="C75" s="452"/>
      <c r="D75" s="452"/>
      <c r="E75" s="452"/>
      <c r="F75" s="452"/>
      <c r="G75" s="453"/>
      <c r="H75" s="66"/>
      <c r="I75" s="463" t="s">
        <v>1269</v>
      </c>
      <c r="J75" s="463"/>
      <c r="K75" s="463"/>
      <c r="L75" s="463"/>
      <c r="M75" s="463"/>
      <c r="N75" s="463"/>
      <c r="O75" s="463"/>
      <c r="P75" s="463"/>
      <c r="Q75" s="463"/>
      <c r="R75" s="463"/>
      <c r="S75" s="463"/>
      <c r="T75" s="463"/>
      <c r="U75" s="463"/>
      <c r="V75" s="463"/>
      <c r="W75" s="463"/>
      <c r="X75" s="463"/>
      <c r="Y75" s="463"/>
      <c r="Z75" s="463"/>
      <c r="AA75" s="463"/>
      <c r="AB75" s="463"/>
      <c r="AC75" s="463"/>
      <c r="AD75" s="463"/>
      <c r="AE75" s="463"/>
      <c r="AF75" s="463"/>
      <c r="AG75" s="463"/>
      <c r="AH75" s="463"/>
      <c r="AI75" s="463"/>
      <c r="AJ75" s="463"/>
      <c r="AK75" s="463"/>
      <c r="AL75" s="463"/>
      <c r="AM75" s="463"/>
      <c r="AN75" s="463"/>
      <c r="AO75" s="463"/>
      <c r="AP75" s="463"/>
      <c r="AQ75" s="463"/>
      <c r="AR75" s="463"/>
      <c r="AS75" s="463"/>
      <c r="AT75" s="463"/>
      <c r="AU75" s="463"/>
      <c r="AV75" s="463"/>
      <c r="AW75" s="463"/>
      <c r="AX75" s="463"/>
      <c r="AY75" s="463"/>
      <c r="AZ75" s="463"/>
      <c r="BA75" s="463"/>
      <c r="BB75" s="463"/>
      <c r="BC75" s="463"/>
      <c r="BD75" s="463"/>
      <c r="BE75" s="463"/>
      <c r="BF75" s="464"/>
      <c r="BG75" s="451" t="s">
        <v>417</v>
      </c>
      <c r="BH75" s="452"/>
      <c r="BI75" s="452"/>
      <c r="BJ75" s="452"/>
      <c r="BK75" s="452"/>
      <c r="BL75" s="452"/>
      <c r="BM75" s="452"/>
      <c r="BN75" s="452"/>
      <c r="BO75" s="452"/>
      <c r="BP75" s="452"/>
      <c r="BQ75" s="452"/>
      <c r="BR75" s="452"/>
      <c r="BS75" s="452"/>
      <c r="BT75" s="452"/>
      <c r="BU75" s="453"/>
      <c r="BV75" s="471"/>
      <c r="BW75" s="472"/>
      <c r="BX75" s="472"/>
      <c r="BY75" s="472"/>
      <c r="BZ75" s="472"/>
      <c r="CA75" s="472"/>
      <c r="CB75" s="472"/>
      <c r="CC75" s="472"/>
      <c r="CD75" s="472"/>
      <c r="CE75" s="472"/>
      <c r="CF75" s="472"/>
      <c r="CG75" s="472"/>
      <c r="CH75" s="472"/>
      <c r="CI75" s="472"/>
      <c r="CJ75" s="472"/>
      <c r="CK75" s="473"/>
      <c r="CL75" s="468"/>
      <c r="CM75" s="469"/>
      <c r="CN75" s="469"/>
      <c r="CO75" s="469"/>
      <c r="CP75" s="469"/>
      <c r="CQ75" s="469"/>
      <c r="CR75" s="469"/>
      <c r="CS75" s="469"/>
      <c r="CT75" s="469"/>
      <c r="CU75" s="469"/>
      <c r="CV75" s="469"/>
      <c r="CW75" s="469"/>
      <c r="CX75" s="469"/>
      <c r="CY75" s="469"/>
      <c r="CZ75" s="469"/>
      <c r="DA75" s="470"/>
      <c r="DB75" s="462"/>
      <c r="DC75" s="463"/>
      <c r="DD75" s="463"/>
      <c r="DE75" s="463"/>
      <c r="DF75" s="463"/>
      <c r="DG75" s="463"/>
      <c r="DH75" s="463"/>
      <c r="DI75" s="463"/>
      <c r="DJ75" s="463"/>
      <c r="DK75" s="463"/>
      <c r="DL75" s="463"/>
      <c r="DM75" s="463"/>
      <c r="DN75" s="463"/>
      <c r="DO75" s="463"/>
      <c r="DP75" s="463"/>
      <c r="DQ75" s="463"/>
      <c r="DR75" s="463"/>
      <c r="DS75" s="463"/>
      <c r="DT75" s="463"/>
      <c r="DU75" s="463"/>
      <c r="DV75" s="463"/>
      <c r="DW75" s="463"/>
      <c r="DX75" s="463"/>
      <c r="DY75" s="463"/>
      <c r="DZ75" s="463"/>
      <c r="EA75" s="463"/>
      <c r="EB75" s="463"/>
      <c r="EC75" s="463"/>
      <c r="ED75" s="463"/>
      <c r="EE75" s="463"/>
      <c r="EF75" s="463"/>
      <c r="EG75" s="463"/>
      <c r="EH75" s="463"/>
      <c r="EI75" s="463"/>
      <c r="EJ75" s="463"/>
      <c r="EK75" s="463"/>
      <c r="EL75" s="463"/>
      <c r="EM75" s="463"/>
      <c r="EN75" s="463"/>
      <c r="EO75" s="463"/>
      <c r="EP75" s="463"/>
      <c r="EQ75" s="463"/>
      <c r="ER75" s="463"/>
      <c r="ES75" s="463"/>
      <c r="ET75" s="463"/>
      <c r="EU75" s="463"/>
      <c r="EV75" s="463"/>
      <c r="EW75" s="463"/>
      <c r="EX75" s="463"/>
      <c r="EY75" s="463"/>
      <c r="EZ75" s="463"/>
      <c r="FA75" s="463"/>
      <c r="FB75" s="463"/>
      <c r="FC75" s="463"/>
      <c r="FD75" s="463"/>
      <c r="FE75" s="463"/>
      <c r="FF75" s="463"/>
      <c r="FG75" s="463"/>
      <c r="FH75" s="463"/>
      <c r="FI75" s="463"/>
      <c r="FJ75" s="463"/>
      <c r="FK75" s="464"/>
    </row>
    <row r="76" spans="1:167" s="1" customFormat="1" ht="13.5" customHeight="1">
      <c r="A76" s="451" t="s">
        <v>250</v>
      </c>
      <c r="B76" s="452"/>
      <c r="C76" s="452"/>
      <c r="D76" s="452"/>
      <c r="E76" s="452"/>
      <c r="F76" s="452"/>
      <c r="G76" s="453"/>
      <c r="H76" s="66"/>
      <c r="I76" s="463"/>
      <c r="J76" s="463"/>
      <c r="K76" s="463"/>
      <c r="L76" s="463"/>
      <c r="M76" s="463"/>
      <c r="N76" s="463"/>
      <c r="O76" s="463"/>
      <c r="P76" s="463"/>
      <c r="Q76" s="463"/>
      <c r="R76" s="463"/>
      <c r="S76" s="463"/>
      <c r="T76" s="463"/>
      <c r="U76" s="463"/>
      <c r="V76" s="463"/>
      <c r="W76" s="463"/>
      <c r="X76" s="463"/>
      <c r="Y76" s="463"/>
      <c r="Z76" s="463"/>
      <c r="AA76" s="463"/>
      <c r="AB76" s="463"/>
      <c r="AC76" s="463"/>
      <c r="AD76" s="463"/>
      <c r="AE76" s="463"/>
      <c r="AF76" s="463"/>
      <c r="AG76" s="463"/>
      <c r="AH76" s="463"/>
      <c r="AI76" s="463"/>
      <c r="AJ76" s="463"/>
      <c r="AK76" s="463"/>
      <c r="AL76" s="463"/>
      <c r="AM76" s="463"/>
      <c r="AN76" s="463"/>
      <c r="AO76" s="463"/>
      <c r="AP76" s="463"/>
      <c r="AQ76" s="463"/>
      <c r="AR76" s="463"/>
      <c r="AS76" s="463"/>
      <c r="AT76" s="463"/>
      <c r="AU76" s="463"/>
      <c r="AV76" s="463"/>
      <c r="AW76" s="463"/>
      <c r="AX76" s="463"/>
      <c r="AY76" s="463"/>
      <c r="AZ76" s="463"/>
      <c r="BA76" s="463"/>
      <c r="BB76" s="463"/>
      <c r="BC76" s="463"/>
      <c r="BD76" s="463"/>
      <c r="BE76" s="463"/>
      <c r="BF76" s="464"/>
      <c r="BG76" s="451"/>
      <c r="BH76" s="452"/>
      <c r="BI76" s="452"/>
      <c r="BJ76" s="452"/>
      <c r="BK76" s="452"/>
      <c r="BL76" s="452"/>
      <c r="BM76" s="452"/>
      <c r="BN76" s="452"/>
      <c r="BO76" s="452"/>
      <c r="BP76" s="452"/>
      <c r="BQ76" s="452"/>
      <c r="BR76" s="452"/>
      <c r="BS76" s="452"/>
      <c r="BT76" s="452"/>
      <c r="BU76" s="453"/>
      <c r="BV76" s="471"/>
      <c r="BW76" s="472"/>
      <c r="BX76" s="472"/>
      <c r="BY76" s="472"/>
      <c r="BZ76" s="472"/>
      <c r="CA76" s="472"/>
      <c r="CB76" s="472"/>
      <c r="CC76" s="472"/>
      <c r="CD76" s="472"/>
      <c r="CE76" s="472"/>
      <c r="CF76" s="472"/>
      <c r="CG76" s="472"/>
      <c r="CH76" s="472"/>
      <c r="CI76" s="472"/>
      <c r="CJ76" s="472"/>
      <c r="CK76" s="473"/>
      <c r="CL76" s="468"/>
      <c r="CM76" s="469"/>
      <c r="CN76" s="469"/>
      <c r="CO76" s="469"/>
      <c r="CP76" s="469"/>
      <c r="CQ76" s="469"/>
      <c r="CR76" s="469"/>
      <c r="CS76" s="469"/>
      <c r="CT76" s="469"/>
      <c r="CU76" s="469"/>
      <c r="CV76" s="469"/>
      <c r="CW76" s="469"/>
      <c r="CX76" s="469"/>
      <c r="CY76" s="469"/>
      <c r="CZ76" s="469"/>
      <c r="DA76" s="470"/>
      <c r="DB76" s="462"/>
      <c r="DC76" s="463"/>
      <c r="DD76" s="463"/>
      <c r="DE76" s="463"/>
      <c r="DF76" s="463"/>
      <c r="DG76" s="463"/>
      <c r="DH76" s="463"/>
      <c r="DI76" s="463"/>
      <c r="DJ76" s="463"/>
      <c r="DK76" s="463"/>
      <c r="DL76" s="463"/>
      <c r="DM76" s="463"/>
      <c r="DN76" s="463"/>
      <c r="DO76" s="463"/>
      <c r="DP76" s="463"/>
      <c r="DQ76" s="463"/>
      <c r="DR76" s="463"/>
      <c r="DS76" s="463"/>
      <c r="DT76" s="463"/>
      <c r="DU76" s="463"/>
      <c r="DV76" s="463"/>
      <c r="DW76" s="463"/>
      <c r="DX76" s="463"/>
      <c r="DY76" s="463"/>
      <c r="DZ76" s="463"/>
      <c r="EA76" s="463"/>
      <c r="EB76" s="463"/>
      <c r="EC76" s="463"/>
      <c r="ED76" s="463"/>
      <c r="EE76" s="463"/>
      <c r="EF76" s="463"/>
      <c r="EG76" s="463"/>
      <c r="EH76" s="463"/>
      <c r="EI76" s="463"/>
      <c r="EJ76" s="463"/>
      <c r="EK76" s="463"/>
      <c r="EL76" s="463"/>
      <c r="EM76" s="463"/>
      <c r="EN76" s="463"/>
      <c r="EO76" s="463"/>
      <c r="EP76" s="463"/>
      <c r="EQ76" s="463"/>
      <c r="ER76" s="463"/>
      <c r="ES76" s="463"/>
      <c r="ET76" s="463"/>
      <c r="EU76" s="463"/>
      <c r="EV76" s="463"/>
      <c r="EW76" s="463"/>
      <c r="EX76" s="463"/>
      <c r="EY76" s="463"/>
      <c r="EZ76" s="463"/>
      <c r="FA76" s="463"/>
      <c r="FB76" s="463"/>
      <c r="FC76" s="463"/>
      <c r="FD76" s="463"/>
      <c r="FE76" s="463"/>
      <c r="FF76" s="463"/>
      <c r="FG76" s="463"/>
      <c r="FH76" s="463"/>
      <c r="FI76" s="463"/>
      <c r="FJ76" s="463"/>
      <c r="FK76" s="464"/>
    </row>
    <row r="77" spans="1:167" s="1" customFormat="1" ht="13.5" customHeight="1" hidden="1">
      <c r="A77" s="451" t="s">
        <v>1270</v>
      </c>
      <c r="B77" s="452"/>
      <c r="C77" s="452"/>
      <c r="D77" s="452"/>
      <c r="E77" s="452"/>
      <c r="F77" s="452"/>
      <c r="G77" s="453"/>
      <c r="H77" s="66"/>
      <c r="I77" s="463"/>
      <c r="J77" s="463"/>
      <c r="K77" s="463"/>
      <c r="L77" s="463"/>
      <c r="M77" s="463"/>
      <c r="N77" s="463"/>
      <c r="O77" s="463"/>
      <c r="P77" s="463"/>
      <c r="Q77" s="463"/>
      <c r="R77" s="463"/>
      <c r="S77" s="463"/>
      <c r="T77" s="463"/>
      <c r="U77" s="463"/>
      <c r="V77" s="463"/>
      <c r="W77" s="463"/>
      <c r="X77" s="463"/>
      <c r="Y77" s="463"/>
      <c r="Z77" s="463"/>
      <c r="AA77" s="463"/>
      <c r="AB77" s="463"/>
      <c r="AC77" s="463"/>
      <c r="AD77" s="463"/>
      <c r="AE77" s="463"/>
      <c r="AF77" s="463"/>
      <c r="AG77" s="463"/>
      <c r="AH77" s="463"/>
      <c r="AI77" s="463"/>
      <c r="AJ77" s="463"/>
      <c r="AK77" s="463"/>
      <c r="AL77" s="463"/>
      <c r="AM77" s="463"/>
      <c r="AN77" s="463"/>
      <c r="AO77" s="463"/>
      <c r="AP77" s="463"/>
      <c r="AQ77" s="463"/>
      <c r="AR77" s="463"/>
      <c r="AS77" s="463"/>
      <c r="AT77" s="463"/>
      <c r="AU77" s="463"/>
      <c r="AV77" s="463"/>
      <c r="AW77" s="463"/>
      <c r="AX77" s="463"/>
      <c r="AY77" s="463"/>
      <c r="AZ77" s="463"/>
      <c r="BA77" s="463"/>
      <c r="BB77" s="463"/>
      <c r="BC77" s="463"/>
      <c r="BD77" s="463"/>
      <c r="BE77" s="463"/>
      <c r="BF77" s="464"/>
      <c r="BG77" s="451"/>
      <c r="BH77" s="452"/>
      <c r="BI77" s="452"/>
      <c r="BJ77" s="452"/>
      <c r="BK77" s="452"/>
      <c r="BL77" s="452"/>
      <c r="BM77" s="452"/>
      <c r="BN77" s="452"/>
      <c r="BO77" s="452"/>
      <c r="BP77" s="452"/>
      <c r="BQ77" s="452"/>
      <c r="BR77" s="452"/>
      <c r="BS77" s="452"/>
      <c r="BT77" s="452"/>
      <c r="BU77" s="453"/>
      <c r="BV77" s="451"/>
      <c r="BW77" s="452"/>
      <c r="BX77" s="452"/>
      <c r="BY77" s="452"/>
      <c r="BZ77" s="452"/>
      <c r="CA77" s="452"/>
      <c r="CB77" s="452"/>
      <c r="CC77" s="452"/>
      <c r="CD77" s="452"/>
      <c r="CE77" s="452"/>
      <c r="CF77" s="452"/>
      <c r="CG77" s="452"/>
      <c r="CH77" s="452"/>
      <c r="CI77" s="452"/>
      <c r="CJ77" s="452"/>
      <c r="CK77" s="453"/>
      <c r="CL77" s="451"/>
      <c r="CM77" s="452"/>
      <c r="CN77" s="452"/>
      <c r="CO77" s="452"/>
      <c r="CP77" s="452"/>
      <c r="CQ77" s="452"/>
      <c r="CR77" s="452"/>
      <c r="CS77" s="452"/>
      <c r="CT77" s="452"/>
      <c r="CU77" s="452"/>
      <c r="CV77" s="452"/>
      <c r="CW77" s="452"/>
      <c r="CX77" s="452"/>
      <c r="CY77" s="452"/>
      <c r="CZ77" s="452"/>
      <c r="DA77" s="453"/>
      <c r="DB77" s="462"/>
      <c r="DC77" s="463"/>
      <c r="DD77" s="463"/>
      <c r="DE77" s="463"/>
      <c r="DF77" s="463"/>
      <c r="DG77" s="463"/>
      <c r="DH77" s="463"/>
      <c r="DI77" s="463"/>
      <c r="DJ77" s="463"/>
      <c r="DK77" s="463"/>
      <c r="DL77" s="463"/>
      <c r="DM77" s="463"/>
      <c r="DN77" s="463"/>
      <c r="DO77" s="463"/>
      <c r="DP77" s="463"/>
      <c r="DQ77" s="463"/>
      <c r="DR77" s="463"/>
      <c r="DS77" s="463"/>
      <c r="DT77" s="463"/>
      <c r="DU77" s="463"/>
      <c r="DV77" s="463"/>
      <c r="DW77" s="463"/>
      <c r="DX77" s="463"/>
      <c r="DY77" s="463"/>
      <c r="DZ77" s="463"/>
      <c r="EA77" s="463"/>
      <c r="EB77" s="463"/>
      <c r="EC77" s="463"/>
      <c r="ED77" s="463"/>
      <c r="EE77" s="463"/>
      <c r="EF77" s="463"/>
      <c r="EG77" s="463"/>
      <c r="EH77" s="463"/>
      <c r="EI77" s="463"/>
      <c r="EJ77" s="463"/>
      <c r="EK77" s="463"/>
      <c r="EL77" s="463"/>
      <c r="EM77" s="463"/>
      <c r="EN77" s="463"/>
      <c r="EO77" s="463"/>
      <c r="EP77" s="463"/>
      <c r="EQ77" s="463"/>
      <c r="ER77" s="463"/>
      <c r="ES77" s="463"/>
      <c r="ET77" s="463"/>
      <c r="EU77" s="463"/>
      <c r="EV77" s="463"/>
      <c r="EW77" s="463"/>
      <c r="EX77" s="463"/>
      <c r="EY77" s="463"/>
      <c r="EZ77" s="463"/>
      <c r="FA77" s="463"/>
      <c r="FB77" s="463"/>
      <c r="FC77" s="463"/>
      <c r="FD77" s="463"/>
      <c r="FE77" s="463"/>
      <c r="FF77" s="463"/>
      <c r="FG77" s="463"/>
      <c r="FH77" s="463"/>
      <c r="FI77" s="463"/>
      <c r="FJ77" s="463"/>
      <c r="FK77" s="464"/>
    </row>
    <row r="78" spans="1:167" s="1" customFormat="1" ht="13.5" customHeight="1" hidden="1">
      <c r="A78" s="451" t="s">
        <v>1271</v>
      </c>
      <c r="B78" s="452"/>
      <c r="C78" s="452"/>
      <c r="D78" s="452"/>
      <c r="E78" s="452"/>
      <c r="F78" s="452"/>
      <c r="G78" s="453"/>
      <c r="H78" s="66"/>
      <c r="I78" s="463"/>
      <c r="J78" s="463"/>
      <c r="K78" s="463"/>
      <c r="L78" s="463"/>
      <c r="M78" s="463"/>
      <c r="N78" s="463"/>
      <c r="O78" s="463"/>
      <c r="P78" s="463"/>
      <c r="Q78" s="463"/>
      <c r="R78" s="463"/>
      <c r="S78" s="463"/>
      <c r="T78" s="463"/>
      <c r="U78" s="463"/>
      <c r="V78" s="463"/>
      <c r="W78" s="463"/>
      <c r="X78" s="463"/>
      <c r="Y78" s="463"/>
      <c r="Z78" s="463"/>
      <c r="AA78" s="463"/>
      <c r="AB78" s="463"/>
      <c r="AC78" s="463"/>
      <c r="AD78" s="463"/>
      <c r="AE78" s="463"/>
      <c r="AF78" s="463"/>
      <c r="AG78" s="463"/>
      <c r="AH78" s="463"/>
      <c r="AI78" s="463"/>
      <c r="AJ78" s="463"/>
      <c r="AK78" s="463"/>
      <c r="AL78" s="463"/>
      <c r="AM78" s="463"/>
      <c r="AN78" s="463"/>
      <c r="AO78" s="463"/>
      <c r="AP78" s="463"/>
      <c r="AQ78" s="463"/>
      <c r="AR78" s="463"/>
      <c r="AS78" s="463"/>
      <c r="AT78" s="463"/>
      <c r="AU78" s="463"/>
      <c r="AV78" s="463"/>
      <c r="AW78" s="463"/>
      <c r="AX78" s="463"/>
      <c r="AY78" s="463"/>
      <c r="AZ78" s="463"/>
      <c r="BA78" s="463"/>
      <c r="BB78" s="463"/>
      <c r="BC78" s="463"/>
      <c r="BD78" s="463"/>
      <c r="BE78" s="463"/>
      <c r="BF78" s="464"/>
      <c r="BG78" s="451"/>
      <c r="BH78" s="452"/>
      <c r="BI78" s="452"/>
      <c r="BJ78" s="452"/>
      <c r="BK78" s="452"/>
      <c r="BL78" s="452"/>
      <c r="BM78" s="452"/>
      <c r="BN78" s="452"/>
      <c r="BO78" s="452"/>
      <c r="BP78" s="452"/>
      <c r="BQ78" s="452"/>
      <c r="BR78" s="452"/>
      <c r="BS78" s="452"/>
      <c r="BT78" s="452"/>
      <c r="BU78" s="453"/>
      <c r="BV78" s="451"/>
      <c r="BW78" s="452"/>
      <c r="BX78" s="452"/>
      <c r="BY78" s="452"/>
      <c r="BZ78" s="452"/>
      <c r="CA78" s="452"/>
      <c r="CB78" s="452"/>
      <c r="CC78" s="452"/>
      <c r="CD78" s="452"/>
      <c r="CE78" s="452"/>
      <c r="CF78" s="452"/>
      <c r="CG78" s="452"/>
      <c r="CH78" s="452"/>
      <c r="CI78" s="452"/>
      <c r="CJ78" s="452"/>
      <c r="CK78" s="453"/>
      <c r="CL78" s="451"/>
      <c r="CM78" s="452"/>
      <c r="CN78" s="452"/>
      <c r="CO78" s="452"/>
      <c r="CP78" s="452"/>
      <c r="CQ78" s="452"/>
      <c r="CR78" s="452"/>
      <c r="CS78" s="452"/>
      <c r="CT78" s="452"/>
      <c r="CU78" s="452"/>
      <c r="CV78" s="452"/>
      <c r="CW78" s="452"/>
      <c r="CX78" s="452"/>
      <c r="CY78" s="452"/>
      <c r="CZ78" s="452"/>
      <c r="DA78" s="453"/>
      <c r="DB78" s="462"/>
      <c r="DC78" s="463"/>
      <c r="DD78" s="463"/>
      <c r="DE78" s="463"/>
      <c r="DF78" s="463"/>
      <c r="DG78" s="463"/>
      <c r="DH78" s="463"/>
      <c r="DI78" s="463"/>
      <c r="DJ78" s="463"/>
      <c r="DK78" s="463"/>
      <c r="DL78" s="463"/>
      <c r="DM78" s="463"/>
      <c r="DN78" s="463"/>
      <c r="DO78" s="463"/>
      <c r="DP78" s="463"/>
      <c r="DQ78" s="463"/>
      <c r="DR78" s="463"/>
      <c r="DS78" s="463"/>
      <c r="DT78" s="463"/>
      <c r="DU78" s="463"/>
      <c r="DV78" s="463"/>
      <c r="DW78" s="463"/>
      <c r="DX78" s="463"/>
      <c r="DY78" s="463"/>
      <c r="DZ78" s="463"/>
      <c r="EA78" s="463"/>
      <c r="EB78" s="463"/>
      <c r="EC78" s="463"/>
      <c r="ED78" s="463"/>
      <c r="EE78" s="463"/>
      <c r="EF78" s="463"/>
      <c r="EG78" s="463"/>
      <c r="EH78" s="463"/>
      <c r="EI78" s="463"/>
      <c r="EJ78" s="463"/>
      <c r="EK78" s="463"/>
      <c r="EL78" s="463"/>
      <c r="EM78" s="463"/>
      <c r="EN78" s="463"/>
      <c r="EO78" s="463"/>
      <c r="EP78" s="463"/>
      <c r="EQ78" s="463"/>
      <c r="ER78" s="463"/>
      <c r="ES78" s="463"/>
      <c r="ET78" s="463"/>
      <c r="EU78" s="463"/>
      <c r="EV78" s="463"/>
      <c r="EW78" s="463"/>
      <c r="EX78" s="463"/>
      <c r="EY78" s="463"/>
      <c r="EZ78" s="463"/>
      <c r="FA78" s="463"/>
      <c r="FB78" s="463"/>
      <c r="FC78" s="463"/>
      <c r="FD78" s="463"/>
      <c r="FE78" s="463"/>
      <c r="FF78" s="463"/>
      <c r="FG78" s="463"/>
      <c r="FH78" s="463"/>
      <c r="FI78" s="463"/>
      <c r="FJ78" s="463"/>
      <c r="FK78" s="464"/>
    </row>
    <row r="79" s="16" customFormat="1" ht="3" customHeight="1"/>
    <row r="80" s="16" customFormat="1" ht="11.25">
      <c r="A80" s="16" t="s">
        <v>339</v>
      </c>
    </row>
    <row r="81" s="16" customFormat="1" ht="3.75" customHeight="1"/>
    <row r="82" s="16" customFormat="1" ht="11.25">
      <c r="E82" s="16" t="s">
        <v>754</v>
      </c>
    </row>
  </sheetData>
  <mergeCells count="399">
    <mergeCell ref="A8:FK8"/>
    <mergeCell ref="A12:G12"/>
    <mergeCell ref="H12:BF12"/>
    <mergeCell ref="BG12:BU12"/>
    <mergeCell ref="BV12:CK12"/>
    <mergeCell ref="CL12:DA12"/>
    <mergeCell ref="DB12:FK12"/>
    <mergeCell ref="A13:G13"/>
    <mergeCell ref="I13:FK13"/>
    <mergeCell ref="A14:G14"/>
    <mergeCell ref="I14:BF14"/>
    <mergeCell ref="BG14:BU14"/>
    <mergeCell ref="BV14:CK14"/>
    <mergeCell ref="CL14:DA14"/>
    <mergeCell ref="DB14:FK14"/>
    <mergeCell ref="A15:G15"/>
    <mergeCell ref="I15:BF15"/>
    <mergeCell ref="BG15:BU15"/>
    <mergeCell ref="BV15:CK15"/>
    <mergeCell ref="CL17:DA17"/>
    <mergeCell ref="DB17:FK17"/>
    <mergeCell ref="A16:G16"/>
    <mergeCell ref="I16:BF16"/>
    <mergeCell ref="BG16:BU16"/>
    <mergeCell ref="BV16:CK16"/>
    <mergeCell ref="CL15:DA15"/>
    <mergeCell ref="DB15:FK15"/>
    <mergeCell ref="CL16:DA16"/>
    <mergeCell ref="DB16:FK16"/>
    <mergeCell ref="CL18:DA18"/>
    <mergeCell ref="DB18:FK18"/>
    <mergeCell ref="A17:G17"/>
    <mergeCell ref="I17:BF17"/>
    <mergeCell ref="A18:G18"/>
    <mergeCell ref="I18:BF18"/>
    <mergeCell ref="BG18:BU18"/>
    <mergeCell ref="BV18:CK18"/>
    <mergeCell ref="BG17:BU17"/>
    <mergeCell ref="BV17:CK17"/>
    <mergeCell ref="A19:G19"/>
    <mergeCell ref="I19:BF19"/>
    <mergeCell ref="BG19:BU19"/>
    <mergeCell ref="BV19:CK19"/>
    <mergeCell ref="CL21:DA21"/>
    <mergeCell ref="DB21:FK21"/>
    <mergeCell ref="A20:G20"/>
    <mergeCell ref="I20:BF20"/>
    <mergeCell ref="BG20:BU20"/>
    <mergeCell ref="BV20:CK20"/>
    <mergeCell ref="CL19:DA19"/>
    <mergeCell ref="DB19:FK19"/>
    <mergeCell ref="CL20:DA20"/>
    <mergeCell ref="DB20:FK20"/>
    <mergeCell ref="CL22:DA22"/>
    <mergeCell ref="DB22:FK22"/>
    <mergeCell ref="A21:G21"/>
    <mergeCell ref="I21:BF21"/>
    <mergeCell ref="A22:G22"/>
    <mergeCell ref="I22:BF22"/>
    <mergeCell ref="BG22:BU22"/>
    <mergeCell ref="BV22:CK22"/>
    <mergeCell ref="BG21:BU21"/>
    <mergeCell ref="BV21:CK21"/>
    <mergeCell ref="A23:G23"/>
    <mergeCell ref="I23:BF23"/>
    <mergeCell ref="BG23:BU23"/>
    <mergeCell ref="BV23:CK23"/>
    <mergeCell ref="CL25:DA25"/>
    <mergeCell ref="DB25:FK25"/>
    <mergeCell ref="A24:G24"/>
    <mergeCell ref="I24:BF24"/>
    <mergeCell ref="BG24:BU24"/>
    <mergeCell ref="BV24:CK24"/>
    <mergeCell ref="CL23:DA23"/>
    <mergeCell ref="DB23:FK23"/>
    <mergeCell ref="CL24:DA24"/>
    <mergeCell ref="DB24:FK24"/>
    <mergeCell ref="CL26:DA26"/>
    <mergeCell ref="DB26:FK26"/>
    <mergeCell ref="A25:G25"/>
    <mergeCell ref="I25:BF25"/>
    <mergeCell ref="A26:G26"/>
    <mergeCell ref="I26:BF26"/>
    <mergeCell ref="BG26:BU26"/>
    <mergeCell ref="BV26:CK26"/>
    <mergeCell ref="BG25:BU25"/>
    <mergeCell ref="BV25:CK25"/>
    <mergeCell ref="A27:G27"/>
    <mergeCell ref="I27:BF27"/>
    <mergeCell ref="BG27:BU27"/>
    <mergeCell ref="BV27:CK27"/>
    <mergeCell ref="CL29:DA29"/>
    <mergeCell ref="DB29:FK29"/>
    <mergeCell ref="A28:G28"/>
    <mergeCell ref="I28:BF28"/>
    <mergeCell ref="BG28:BU28"/>
    <mergeCell ref="BV28:CK28"/>
    <mergeCell ref="CL27:DA27"/>
    <mergeCell ref="DB27:FK27"/>
    <mergeCell ref="CL28:DA28"/>
    <mergeCell ref="DB28:FK28"/>
    <mergeCell ref="CL30:DA30"/>
    <mergeCell ref="DB30:FK30"/>
    <mergeCell ref="A29:G29"/>
    <mergeCell ref="I29:BF29"/>
    <mergeCell ref="A30:G30"/>
    <mergeCell ref="I30:BF30"/>
    <mergeCell ref="BG30:BU30"/>
    <mergeCell ref="BV30:CK30"/>
    <mergeCell ref="BG29:BU29"/>
    <mergeCell ref="BV29:CK29"/>
    <mergeCell ref="A31:G31"/>
    <mergeCell ref="I31:BF31"/>
    <mergeCell ref="BG31:BU31"/>
    <mergeCell ref="BV31:CK31"/>
    <mergeCell ref="CL33:DA33"/>
    <mergeCell ref="DB33:FK33"/>
    <mergeCell ref="A32:G32"/>
    <mergeCell ref="I32:BF32"/>
    <mergeCell ref="BG32:BU32"/>
    <mergeCell ref="BV32:CK32"/>
    <mergeCell ref="CL31:DA31"/>
    <mergeCell ref="DB31:FK31"/>
    <mergeCell ref="CL32:DA32"/>
    <mergeCell ref="DB32:FK32"/>
    <mergeCell ref="CL34:DA34"/>
    <mergeCell ref="DB34:FK34"/>
    <mergeCell ref="A33:G33"/>
    <mergeCell ref="I33:BF33"/>
    <mergeCell ref="A34:G34"/>
    <mergeCell ref="I34:BF34"/>
    <mergeCell ref="BG34:BU34"/>
    <mergeCell ref="BV34:CK34"/>
    <mergeCell ref="BG33:BU33"/>
    <mergeCell ref="BV33:CK33"/>
    <mergeCell ref="A35:G35"/>
    <mergeCell ref="I35:BF35"/>
    <mergeCell ref="BG35:BU35"/>
    <mergeCell ref="BV35:CK35"/>
    <mergeCell ref="CL37:DA37"/>
    <mergeCell ref="DB37:FK37"/>
    <mergeCell ref="A36:G36"/>
    <mergeCell ref="I36:BF36"/>
    <mergeCell ref="BG36:BU36"/>
    <mergeCell ref="BV36:CK36"/>
    <mergeCell ref="CL35:DA35"/>
    <mergeCell ref="DB35:FK35"/>
    <mergeCell ref="CL36:DA36"/>
    <mergeCell ref="DB36:FK36"/>
    <mergeCell ref="CL38:DA38"/>
    <mergeCell ref="DB38:FK38"/>
    <mergeCell ref="A37:G37"/>
    <mergeCell ref="I37:BF37"/>
    <mergeCell ref="A38:G38"/>
    <mergeCell ref="I38:BF38"/>
    <mergeCell ref="BG38:BU38"/>
    <mergeCell ref="BV38:CK38"/>
    <mergeCell ref="BG37:BU37"/>
    <mergeCell ref="BV37:CK37"/>
    <mergeCell ref="A39:G39"/>
    <mergeCell ref="I39:BF39"/>
    <mergeCell ref="BG39:BU39"/>
    <mergeCell ref="BV39:CK39"/>
    <mergeCell ref="CL41:DA41"/>
    <mergeCell ref="DB41:FK41"/>
    <mergeCell ref="A40:G40"/>
    <mergeCell ref="I40:BF40"/>
    <mergeCell ref="BG40:BU40"/>
    <mergeCell ref="BV40:CK40"/>
    <mergeCell ref="CL39:DA39"/>
    <mergeCell ref="DB39:FK39"/>
    <mergeCell ref="CL40:DA40"/>
    <mergeCell ref="DB40:FK40"/>
    <mergeCell ref="CL42:DA42"/>
    <mergeCell ref="DB42:FK42"/>
    <mergeCell ref="A41:G41"/>
    <mergeCell ref="I41:BF41"/>
    <mergeCell ref="A42:G42"/>
    <mergeCell ref="I42:BF42"/>
    <mergeCell ref="BG42:BU42"/>
    <mergeCell ref="BV42:CK42"/>
    <mergeCell ref="BG41:BU41"/>
    <mergeCell ref="BV41:CK41"/>
    <mergeCell ref="DB43:FK43"/>
    <mergeCell ref="A44:G44"/>
    <mergeCell ref="I44:BF44"/>
    <mergeCell ref="BG44:BU44"/>
    <mergeCell ref="BV44:CK44"/>
    <mergeCell ref="CL44:DA44"/>
    <mergeCell ref="DB44:FK44"/>
    <mergeCell ref="A43:G43"/>
    <mergeCell ref="I43:BF43"/>
    <mergeCell ref="BG43:BU43"/>
    <mergeCell ref="BV45:CK45"/>
    <mergeCell ref="CL43:DA43"/>
    <mergeCell ref="BV43:CK43"/>
    <mergeCell ref="CL45:DA45"/>
    <mergeCell ref="DB45:FK45"/>
    <mergeCell ref="A46:G46"/>
    <mergeCell ref="I46:BF46"/>
    <mergeCell ref="BG46:BU46"/>
    <mergeCell ref="BV46:CK46"/>
    <mergeCell ref="CL46:DA46"/>
    <mergeCell ref="DB46:FK46"/>
    <mergeCell ref="A45:G45"/>
    <mergeCell ref="I45:BF45"/>
    <mergeCell ref="BG45:BU45"/>
    <mergeCell ref="A47:G47"/>
    <mergeCell ref="I47:BF47"/>
    <mergeCell ref="BG47:BU47"/>
    <mergeCell ref="BV47:CK47"/>
    <mergeCell ref="CL49:DA49"/>
    <mergeCell ref="DB49:FK49"/>
    <mergeCell ref="A48:G48"/>
    <mergeCell ref="I48:BF48"/>
    <mergeCell ref="BG48:BU48"/>
    <mergeCell ref="BV48:CK48"/>
    <mergeCell ref="CL47:DA47"/>
    <mergeCell ref="DB47:FK47"/>
    <mergeCell ref="CL48:DA48"/>
    <mergeCell ref="DB48:FK48"/>
    <mergeCell ref="CL50:DA50"/>
    <mergeCell ref="DB50:FK50"/>
    <mergeCell ref="A49:G49"/>
    <mergeCell ref="I49:BF49"/>
    <mergeCell ref="A50:G50"/>
    <mergeCell ref="I50:BF50"/>
    <mergeCell ref="BG50:BU50"/>
    <mergeCell ref="BV50:CK50"/>
    <mergeCell ref="BG49:BU49"/>
    <mergeCell ref="BV49:CK49"/>
    <mergeCell ref="A51:G51"/>
    <mergeCell ref="I51:BF51"/>
    <mergeCell ref="BG51:BU51"/>
    <mergeCell ref="BV51:CK51"/>
    <mergeCell ref="CL53:DA53"/>
    <mergeCell ref="DB53:FK53"/>
    <mergeCell ref="A52:G52"/>
    <mergeCell ref="I52:BF52"/>
    <mergeCell ref="BG52:BU52"/>
    <mergeCell ref="BV52:CK52"/>
    <mergeCell ref="CL51:DA51"/>
    <mergeCell ref="DB51:FK51"/>
    <mergeCell ref="CL52:DA52"/>
    <mergeCell ref="DB52:FK52"/>
    <mergeCell ref="CL54:DA54"/>
    <mergeCell ref="DB54:FK54"/>
    <mergeCell ref="A53:G53"/>
    <mergeCell ref="I53:BF53"/>
    <mergeCell ref="A54:G54"/>
    <mergeCell ref="I54:BF54"/>
    <mergeCell ref="BG54:BU54"/>
    <mergeCell ref="BV54:CK54"/>
    <mergeCell ref="BG53:BU53"/>
    <mergeCell ref="BV53:CK53"/>
    <mergeCell ref="A55:G55"/>
    <mergeCell ref="I55:BF55"/>
    <mergeCell ref="BG55:BU55"/>
    <mergeCell ref="BV55:CK55"/>
    <mergeCell ref="CL57:DA57"/>
    <mergeCell ref="DB57:FK57"/>
    <mergeCell ref="A56:G56"/>
    <mergeCell ref="I56:BF56"/>
    <mergeCell ref="BG56:BU56"/>
    <mergeCell ref="BV56:CK56"/>
    <mergeCell ref="CL55:DA55"/>
    <mergeCell ref="DB55:FK55"/>
    <mergeCell ref="CL56:DA56"/>
    <mergeCell ref="DB56:FK56"/>
    <mergeCell ref="CL58:DA58"/>
    <mergeCell ref="DB58:FK58"/>
    <mergeCell ref="A57:G57"/>
    <mergeCell ref="I57:BF57"/>
    <mergeCell ref="A58:G58"/>
    <mergeCell ref="I58:BF58"/>
    <mergeCell ref="BG58:BU58"/>
    <mergeCell ref="BV58:CK58"/>
    <mergeCell ref="BG57:BU57"/>
    <mergeCell ref="BV57:CK57"/>
    <mergeCell ref="A59:G59"/>
    <mergeCell ref="I59:BF59"/>
    <mergeCell ref="BG59:BU59"/>
    <mergeCell ref="BV59:CK59"/>
    <mergeCell ref="CL61:DA61"/>
    <mergeCell ref="DB61:FK61"/>
    <mergeCell ref="A60:G60"/>
    <mergeCell ref="I60:BF60"/>
    <mergeCell ref="BG60:BU60"/>
    <mergeCell ref="BV60:CK60"/>
    <mergeCell ref="CL59:DA59"/>
    <mergeCell ref="DB59:FK59"/>
    <mergeCell ref="CL60:DA60"/>
    <mergeCell ref="DB60:FK60"/>
    <mergeCell ref="CL62:DA62"/>
    <mergeCell ref="DB62:FK62"/>
    <mergeCell ref="A61:G61"/>
    <mergeCell ref="I61:BF61"/>
    <mergeCell ref="A62:G62"/>
    <mergeCell ref="I62:BF62"/>
    <mergeCell ref="BG62:BU62"/>
    <mergeCell ref="BV62:CK62"/>
    <mergeCell ref="BG61:BU61"/>
    <mergeCell ref="BV61:CK61"/>
    <mergeCell ref="A63:G63"/>
    <mergeCell ref="I63:BF63"/>
    <mergeCell ref="BG63:BU63"/>
    <mergeCell ref="BV63:CK63"/>
    <mergeCell ref="CL65:DA65"/>
    <mergeCell ref="DB65:FK65"/>
    <mergeCell ref="A64:G64"/>
    <mergeCell ref="I64:BF64"/>
    <mergeCell ref="BG64:BU64"/>
    <mergeCell ref="BV64:CK64"/>
    <mergeCell ref="CL63:DA63"/>
    <mergeCell ref="DB63:FK63"/>
    <mergeCell ref="CL64:DA64"/>
    <mergeCell ref="DB64:FK64"/>
    <mergeCell ref="CL66:DA66"/>
    <mergeCell ref="DB66:FK66"/>
    <mergeCell ref="A65:G65"/>
    <mergeCell ref="I65:BF65"/>
    <mergeCell ref="A66:G66"/>
    <mergeCell ref="I66:BF66"/>
    <mergeCell ref="BG66:BU66"/>
    <mergeCell ref="BV66:CK66"/>
    <mergeCell ref="BG65:BU65"/>
    <mergeCell ref="BV65:CK65"/>
    <mergeCell ref="A67:G67"/>
    <mergeCell ref="I67:BF67"/>
    <mergeCell ref="BG67:BU67"/>
    <mergeCell ref="BV67:CK67"/>
    <mergeCell ref="CL69:DA69"/>
    <mergeCell ref="DB69:FK69"/>
    <mergeCell ref="A68:G68"/>
    <mergeCell ref="I68:BF68"/>
    <mergeCell ref="BG68:BU68"/>
    <mergeCell ref="BV68:CK68"/>
    <mergeCell ref="CL67:DA67"/>
    <mergeCell ref="DB67:FK67"/>
    <mergeCell ref="CL68:DA68"/>
    <mergeCell ref="DB68:FK68"/>
    <mergeCell ref="CL70:DA70"/>
    <mergeCell ref="DB70:FK70"/>
    <mergeCell ref="A69:G69"/>
    <mergeCell ref="I69:BF69"/>
    <mergeCell ref="A70:G70"/>
    <mergeCell ref="I70:BF70"/>
    <mergeCell ref="BG70:BU70"/>
    <mergeCell ref="BV70:CK70"/>
    <mergeCell ref="BG69:BU69"/>
    <mergeCell ref="BV69:CK69"/>
    <mergeCell ref="A71:G71"/>
    <mergeCell ref="I71:BF71"/>
    <mergeCell ref="BG71:BU71"/>
    <mergeCell ref="BV71:CK71"/>
    <mergeCell ref="CL73:DA73"/>
    <mergeCell ref="DB73:FK73"/>
    <mergeCell ref="A72:G72"/>
    <mergeCell ref="I72:BF72"/>
    <mergeCell ref="BG72:BU72"/>
    <mergeCell ref="BV72:CK72"/>
    <mergeCell ref="CL71:DA71"/>
    <mergeCell ref="DB71:FK71"/>
    <mergeCell ref="CL72:DA72"/>
    <mergeCell ref="DB72:FK72"/>
    <mergeCell ref="CL74:DA74"/>
    <mergeCell ref="DB74:FK74"/>
    <mergeCell ref="A73:G73"/>
    <mergeCell ref="I73:BF73"/>
    <mergeCell ref="A74:G74"/>
    <mergeCell ref="I74:BF74"/>
    <mergeCell ref="BG74:BU74"/>
    <mergeCell ref="BV74:CK74"/>
    <mergeCell ref="BG73:BU73"/>
    <mergeCell ref="BV73:CK73"/>
    <mergeCell ref="A75:G75"/>
    <mergeCell ref="I75:BF75"/>
    <mergeCell ref="BG75:BU75"/>
    <mergeCell ref="BV75:CK75"/>
    <mergeCell ref="CL77:DA77"/>
    <mergeCell ref="DB77:FK77"/>
    <mergeCell ref="A76:G76"/>
    <mergeCell ref="I76:BF76"/>
    <mergeCell ref="BG76:BU76"/>
    <mergeCell ref="BV76:CK76"/>
    <mergeCell ref="CL75:DA75"/>
    <mergeCell ref="DB75:FK75"/>
    <mergeCell ref="CL76:DA76"/>
    <mergeCell ref="DB76:FK76"/>
    <mergeCell ref="CL78:DA78"/>
    <mergeCell ref="DB78:FK78"/>
    <mergeCell ref="A77:G77"/>
    <mergeCell ref="I77:BF77"/>
    <mergeCell ref="A78:G78"/>
    <mergeCell ref="I78:BF78"/>
    <mergeCell ref="BG78:BU78"/>
    <mergeCell ref="BV78:CK78"/>
    <mergeCell ref="BG77:BU77"/>
    <mergeCell ref="BV77:CK77"/>
  </mergeCells>
  <dataValidations count="2">
    <dataValidation type="decimal" operator="greaterThanOrEqual" allowBlank="1" showInputMessage="1" showErrorMessage="1" sqref="BV14:CK76">
      <formula1>0</formula1>
    </dataValidation>
    <dataValidation type="whole" allowBlank="1" showInputMessage="1" showErrorMessage="1" sqref="CL14:DA76">
      <formula1>1980</formula1>
      <formula2>2020</formula2>
    </dataValidation>
  </dataValidations>
  <printOptions/>
  <pageMargins left="0.7874015748031497" right="0.3937007874015748" top="0.3937007874015748" bottom="0.3937007874015748" header="0.1968503937007874" footer="0.1968503937007874"/>
  <pageSetup fitToHeight="100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indexed="22"/>
    <pageSetUpPr fitToPage="1"/>
  </sheetPr>
  <dimension ref="A1:DD217"/>
  <sheetViews>
    <sheetView view="pageBreakPreview" zoomScaleSheetLayoutView="100" workbookViewId="0" topLeftCell="A1">
      <selection activeCell="K20" sqref="K20:DD20"/>
    </sheetView>
  </sheetViews>
  <sheetFormatPr defaultColWidth="9.00390625" defaultRowHeight="12.75"/>
  <cols>
    <col min="1" max="108" width="0.875" style="0" customWidth="1"/>
  </cols>
  <sheetData>
    <row r="1" spans="1:10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 t="s">
        <v>455</v>
      </c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</row>
    <row r="2" spans="1:108" ht="1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</row>
    <row r="3" spans="1:108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</row>
    <row r="4" spans="1:108" ht="1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</row>
    <row r="5" spans="1:108" ht="1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</row>
    <row r="6" spans="1:108" ht="1.5" customHeigh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5"/>
    </row>
    <row r="7" spans="1:108" ht="1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</row>
    <row r="8" spans="1:108" ht="15.75">
      <c r="A8" s="164" t="s">
        <v>1366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  <c r="DC8" s="164"/>
      <c r="DD8" s="164"/>
    </row>
    <row r="9" spans="1:108" ht="30" customHeight="1">
      <c r="A9" s="2"/>
      <c r="B9" s="2"/>
      <c r="C9" s="2"/>
      <c r="D9" s="2"/>
      <c r="E9" s="2"/>
      <c r="F9" s="2"/>
      <c r="G9" s="153" t="str">
        <f>PN(1!F18)</f>
        <v>—</v>
      </c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53"/>
      <c r="BU9" s="153"/>
      <c r="BV9" s="153"/>
      <c r="BW9" s="153"/>
      <c r="BX9" s="153"/>
      <c r="BY9" s="153"/>
      <c r="BZ9" s="153"/>
      <c r="CA9" s="153"/>
      <c r="CB9" s="153"/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3"/>
      <c r="CN9" s="153"/>
      <c r="CO9" s="153"/>
      <c r="CP9" s="153"/>
      <c r="CQ9" s="153"/>
      <c r="CR9" s="153"/>
      <c r="CS9" s="153"/>
      <c r="CT9" s="153"/>
      <c r="CU9" s="153"/>
      <c r="CV9" s="153"/>
      <c r="CW9" s="153"/>
      <c r="CX9" s="153"/>
      <c r="CY9" s="6"/>
      <c r="CZ9" s="6"/>
      <c r="DA9" s="6"/>
      <c r="DB9" s="6"/>
      <c r="DC9" s="6"/>
      <c r="DD9" s="6"/>
    </row>
    <row r="10" spans="1:108" ht="12.75">
      <c r="A10" s="1"/>
      <c r="B10" s="1"/>
      <c r="C10" s="1"/>
      <c r="D10" s="1"/>
      <c r="E10" s="1"/>
      <c r="F10" s="1"/>
      <c r="G10" s="165" t="s">
        <v>1367</v>
      </c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5"/>
      <c r="BF10" s="165"/>
      <c r="BG10" s="165"/>
      <c r="BH10" s="165"/>
      <c r="BI10" s="165"/>
      <c r="BJ10" s="165"/>
      <c r="BK10" s="165"/>
      <c r="BL10" s="165"/>
      <c r="BM10" s="165"/>
      <c r="BN10" s="165"/>
      <c r="BO10" s="165"/>
      <c r="BP10" s="165"/>
      <c r="BQ10" s="165"/>
      <c r="BR10" s="165"/>
      <c r="BS10" s="165"/>
      <c r="BT10" s="165"/>
      <c r="BU10" s="165"/>
      <c r="BV10" s="165"/>
      <c r="BW10" s="165"/>
      <c r="BX10" s="165"/>
      <c r="BY10" s="165"/>
      <c r="BZ10" s="165"/>
      <c r="CA10" s="165"/>
      <c r="CB10" s="165"/>
      <c r="CC10" s="165"/>
      <c r="CD10" s="165"/>
      <c r="CE10" s="165"/>
      <c r="CF10" s="165"/>
      <c r="CG10" s="165"/>
      <c r="CH10" s="165"/>
      <c r="CI10" s="165"/>
      <c r="CJ10" s="165"/>
      <c r="CK10" s="165"/>
      <c r="CL10" s="165"/>
      <c r="CM10" s="165"/>
      <c r="CN10" s="165"/>
      <c r="CO10" s="165"/>
      <c r="CP10" s="165"/>
      <c r="CQ10" s="165"/>
      <c r="CR10" s="165"/>
      <c r="CS10" s="165"/>
      <c r="CT10" s="165"/>
      <c r="CU10" s="165"/>
      <c r="CV10" s="165"/>
      <c r="CW10" s="165"/>
      <c r="CX10" s="165"/>
      <c r="CY10" s="7"/>
      <c r="CZ10" s="7"/>
      <c r="DA10" s="7"/>
      <c r="DB10" s="7"/>
      <c r="DC10" s="7"/>
      <c r="DD10" s="7"/>
    </row>
    <row r="11" spans="1:108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</row>
    <row r="12" spans="1:108" s="84" customFormat="1" ht="13.5" customHeight="1">
      <c r="A12" s="166" t="s">
        <v>1368</v>
      </c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167"/>
      <c r="BS12" s="167"/>
      <c r="BT12" s="167"/>
      <c r="BU12" s="167"/>
      <c r="BV12" s="167"/>
      <c r="BW12" s="167"/>
      <c r="BX12" s="167"/>
      <c r="BY12" s="167"/>
      <c r="BZ12" s="167"/>
      <c r="CA12" s="167"/>
      <c r="CB12" s="167"/>
      <c r="CC12" s="167"/>
      <c r="CD12" s="167"/>
      <c r="CE12" s="167"/>
      <c r="CF12" s="167"/>
      <c r="CG12" s="167"/>
      <c r="CH12" s="167"/>
      <c r="CI12" s="167"/>
      <c r="CJ12" s="167"/>
      <c r="CK12" s="167"/>
      <c r="CL12" s="167"/>
      <c r="CM12" s="167"/>
      <c r="CN12" s="167"/>
      <c r="CO12" s="167"/>
      <c r="CP12" s="167"/>
      <c r="CQ12" s="167"/>
      <c r="CR12" s="167"/>
      <c r="CS12" s="167"/>
      <c r="CT12" s="167"/>
      <c r="CU12" s="167"/>
      <c r="CV12" s="167"/>
      <c r="CW12" s="167"/>
      <c r="CX12" s="167"/>
      <c r="CY12" s="167"/>
      <c r="CZ12" s="167"/>
      <c r="DA12" s="167"/>
      <c r="DB12" s="167"/>
      <c r="DC12" s="167"/>
      <c r="DD12" s="167"/>
    </row>
    <row r="13" spans="1:108" s="84" customFormat="1" ht="27" customHeight="1">
      <c r="A13" s="80" t="s">
        <v>1369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150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  <c r="BT13" s="148"/>
      <c r="BU13" s="148"/>
      <c r="BV13" s="148"/>
      <c r="BW13" s="148"/>
      <c r="BX13" s="148"/>
      <c r="BY13" s="148"/>
      <c r="BZ13" s="148"/>
      <c r="CA13" s="148"/>
      <c r="CB13" s="148"/>
      <c r="CC13" s="148"/>
      <c r="CD13" s="148"/>
      <c r="CE13" s="148"/>
      <c r="CF13" s="148"/>
      <c r="CG13" s="148"/>
      <c r="CH13" s="148"/>
      <c r="CI13" s="148"/>
      <c r="CJ13" s="148"/>
      <c r="CK13" s="148"/>
      <c r="CL13" s="148"/>
      <c r="CM13" s="148"/>
      <c r="CN13" s="148"/>
      <c r="CO13" s="148"/>
      <c r="CP13" s="148"/>
      <c r="CQ13" s="148"/>
      <c r="CR13" s="148"/>
      <c r="CS13" s="148"/>
      <c r="CT13" s="148"/>
      <c r="CU13" s="148"/>
      <c r="CV13" s="148"/>
      <c r="CW13" s="148"/>
      <c r="CX13" s="148"/>
      <c r="CY13" s="148"/>
      <c r="CZ13" s="148"/>
      <c r="DA13" s="148"/>
      <c r="DB13" s="148"/>
      <c r="DC13" s="148"/>
      <c r="DD13" s="148"/>
    </row>
    <row r="14" spans="1:108" s="84" customFormat="1" ht="27" customHeight="1">
      <c r="A14" s="80" t="s">
        <v>1370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149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  <c r="BI14" s="146"/>
      <c r="BJ14" s="146"/>
      <c r="BK14" s="146"/>
      <c r="BL14" s="146"/>
      <c r="BM14" s="146"/>
      <c r="BN14" s="146"/>
      <c r="BO14" s="146"/>
      <c r="BP14" s="146"/>
      <c r="BQ14" s="146"/>
      <c r="BR14" s="146"/>
      <c r="BS14" s="146"/>
      <c r="BT14" s="146"/>
      <c r="BU14" s="146"/>
      <c r="BV14" s="146"/>
      <c r="BW14" s="146"/>
      <c r="BX14" s="146"/>
      <c r="BY14" s="146"/>
      <c r="BZ14" s="146"/>
      <c r="CA14" s="146"/>
      <c r="CB14" s="146"/>
      <c r="CC14" s="146"/>
      <c r="CD14" s="146"/>
      <c r="CE14" s="146"/>
      <c r="CF14" s="146"/>
      <c r="CG14" s="146"/>
      <c r="CH14" s="146"/>
      <c r="CI14" s="146"/>
      <c r="CJ14" s="146"/>
      <c r="CK14" s="146"/>
      <c r="CL14" s="146"/>
      <c r="CM14" s="146"/>
      <c r="CN14" s="146"/>
      <c r="CO14" s="146"/>
      <c r="CP14" s="146"/>
      <c r="CQ14" s="146"/>
      <c r="CR14" s="146"/>
      <c r="CS14" s="146"/>
      <c r="CT14" s="146"/>
      <c r="CU14" s="146"/>
      <c r="CV14" s="146"/>
      <c r="CW14" s="146"/>
      <c r="CX14" s="146"/>
      <c r="CY14" s="146"/>
      <c r="CZ14" s="146"/>
      <c r="DA14" s="146"/>
      <c r="DB14" s="146"/>
      <c r="DC14" s="146"/>
      <c r="DD14" s="146"/>
    </row>
    <row r="15" spans="1:108" s="84" customFormat="1" ht="13.5" customHeight="1">
      <c r="A15" s="166" t="s">
        <v>1371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  <c r="BR15" s="166"/>
      <c r="BS15" s="166"/>
      <c r="BT15" s="166"/>
      <c r="BU15" s="166"/>
      <c r="BV15" s="166"/>
      <c r="BW15" s="166"/>
      <c r="BX15" s="166"/>
      <c r="BY15" s="166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  <c r="CQ15" s="147"/>
      <c r="CR15" s="147"/>
      <c r="CS15" s="147"/>
      <c r="CT15" s="147"/>
      <c r="CU15" s="147"/>
      <c r="CV15" s="147"/>
      <c r="CW15" s="147"/>
      <c r="CX15" s="147"/>
      <c r="CY15" s="147"/>
      <c r="CZ15" s="147"/>
      <c r="DA15" s="147"/>
      <c r="DB15" s="147"/>
      <c r="DC15" s="147"/>
      <c r="DD15" s="147"/>
    </row>
    <row r="16" spans="1:108" s="84" customFormat="1" ht="13.5" customHeight="1">
      <c r="A16" s="145"/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45"/>
      <c r="BX16" s="145"/>
      <c r="BY16" s="145"/>
      <c r="BZ16" s="145"/>
      <c r="CA16" s="145"/>
      <c r="CB16" s="145"/>
      <c r="CC16" s="145"/>
      <c r="CD16" s="145"/>
      <c r="CE16" s="145"/>
      <c r="CF16" s="145"/>
      <c r="CG16" s="145"/>
      <c r="CH16" s="145"/>
      <c r="CI16" s="145"/>
      <c r="CJ16" s="145"/>
      <c r="CK16" s="145"/>
      <c r="CL16" s="145"/>
      <c r="CM16" s="145"/>
      <c r="CN16" s="145"/>
      <c r="CO16" s="145"/>
      <c r="CP16" s="145"/>
      <c r="CQ16" s="145"/>
      <c r="CR16" s="145"/>
      <c r="CS16" s="145"/>
      <c r="CT16" s="145"/>
      <c r="CU16" s="145"/>
      <c r="CV16" s="145"/>
      <c r="CW16" s="145"/>
      <c r="CX16" s="145"/>
      <c r="CY16" s="145"/>
      <c r="CZ16" s="145"/>
      <c r="DA16" s="145"/>
      <c r="DB16" s="145"/>
      <c r="DC16" s="145"/>
      <c r="DD16" s="145"/>
    </row>
    <row r="17" spans="1:108" s="84" customFormat="1" ht="13.5" customHeight="1">
      <c r="A17" s="166" t="s">
        <v>1373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  <c r="BI17" s="166"/>
      <c r="BJ17" s="166"/>
      <c r="BK17" s="166"/>
      <c r="BL17" s="166"/>
      <c r="BM17" s="166"/>
      <c r="BN17" s="166"/>
      <c r="BO17" s="166"/>
      <c r="BP17" s="166"/>
      <c r="BQ17" s="166"/>
      <c r="BR17" s="166"/>
      <c r="BS17" s="166"/>
      <c r="BT17" s="166"/>
      <c r="BU17" s="166"/>
      <c r="BV17" s="166"/>
      <c r="BW17" s="166"/>
      <c r="BX17" s="166"/>
      <c r="BY17" s="166"/>
      <c r="BZ17" s="166"/>
      <c r="CA17" s="166"/>
      <c r="CB17" s="166"/>
      <c r="CC17" s="166"/>
      <c r="CD17" s="166"/>
      <c r="CE17" s="166"/>
      <c r="CF17" s="166"/>
      <c r="CG17" s="166"/>
      <c r="CH17" s="166"/>
      <c r="CI17" s="166"/>
      <c r="CJ17" s="166"/>
      <c r="CK17" s="143"/>
      <c r="CL17" s="143"/>
      <c r="CM17" s="143"/>
      <c r="CN17" s="143"/>
      <c r="CO17" s="143"/>
      <c r="CP17" s="143"/>
      <c r="CQ17" s="143"/>
      <c r="CR17" s="143"/>
      <c r="CS17" s="143"/>
      <c r="CT17" s="143"/>
      <c r="CU17" s="143"/>
      <c r="CV17" s="143"/>
      <c r="CW17" s="143"/>
      <c r="CX17" s="143"/>
      <c r="CY17" s="143"/>
      <c r="CZ17" s="143"/>
      <c r="DA17" s="143"/>
      <c r="DB17" s="143"/>
      <c r="DC17" s="143"/>
      <c r="DD17" s="143"/>
    </row>
    <row r="18" spans="1:108" s="84" customFormat="1" ht="13.5" customHeight="1">
      <c r="A18" s="79" t="s">
        <v>1374</v>
      </c>
      <c r="B18" s="79"/>
      <c r="C18" s="79"/>
      <c r="D18" s="79"/>
      <c r="E18" s="79"/>
      <c r="F18" s="90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</row>
    <row r="19" spans="1:108" s="84" customFormat="1" ht="13.5" customHeight="1">
      <c r="A19" s="79" t="s">
        <v>1375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5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  <c r="CB19" s="144"/>
      <c r="CC19" s="144"/>
      <c r="CD19" s="144"/>
      <c r="CE19" s="144"/>
      <c r="CF19" s="144"/>
      <c r="CG19" s="144"/>
      <c r="CH19" s="144"/>
      <c r="CI19" s="144"/>
      <c r="CJ19" s="144"/>
      <c r="CK19" s="144"/>
      <c r="CL19" s="144"/>
      <c r="CM19" s="144"/>
      <c r="CN19" s="144"/>
      <c r="CO19" s="144"/>
      <c r="CP19" s="144"/>
      <c r="CQ19" s="144"/>
      <c r="CR19" s="144"/>
      <c r="CS19" s="144"/>
      <c r="CT19" s="144"/>
      <c r="CU19" s="144"/>
      <c r="CV19" s="144"/>
      <c r="CW19" s="144"/>
      <c r="CX19" s="144"/>
      <c r="CY19" s="144"/>
      <c r="CZ19" s="144"/>
      <c r="DA19" s="144"/>
      <c r="DB19" s="144"/>
      <c r="DC19" s="144"/>
      <c r="DD19" s="144"/>
    </row>
    <row r="20" spans="1:108" s="84" customFormat="1" ht="13.5" customHeight="1">
      <c r="A20" s="79" t="s">
        <v>1376</v>
      </c>
      <c r="B20" s="79"/>
      <c r="C20" s="79"/>
      <c r="D20" s="79"/>
      <c r="E20" s="79"/>
      <c r="F20" s="79"/>
      <c r="G20" s="79"/>
      <c r="H20" s="79"/>
      <c r="I20" s="79"/>
      <c r="J20" s="79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4"/>
      <c r="BL20" s="144"/>
      <c r="BM20" s="144"/>
      <c r="BN20" s="144"/>
      <c r="BO20" s="144"/>
      <c r="BP20" s="144"/>
      <c r="BQ20" s="144"/>
      <c r="BR20" s="144"/>
      <c r="BS20" s="144"/>
      <c r="BT20" s="144"/>
      <c r="BU20" s="144"/>
      <c r="BV20" s="144"/>
      <c r="BW20" s="144"/>
      <c r="BX20" s="144"/>
      <c r="BY20" s="144"/>
      <c r="BZ20" s="144"/>
      <c r="CA20" s="144"/>
      <c r="CB20" s="144"/>
      <c r="CC20" s="144"/>
      <c r="CD20" s="144"/>
      <c r="CE20" s="144"/>
      <c r="CF20" s="144"/>
      <c r="CG20" s="144"/>
      <c r="CH20" s="144"/>
      <c r="CI20" s="144"/>
      <c r="CJ20" s="144"/>
      <c r="CK20" s="144"/>
      <c r="CL20" s="144"/>
      <c r="CM20" s="144"/>
      <c r="CN20" s="144"/>
      <c r="CO20" s="144"/>
      <c r="CP20" s="144"/>
      <c r="CQ20" s="144"/>
      <c r="CR20" s="144"/>
      <c r="CS20" s="144"/>
      <c r="CT20" s="144"/>
      <c r="CU20" s="144"/>
      <c r="CV20" s="144"/>
      <c r="CW20" s="144"/>
      <c r="CX20" s="144"/>
      <c r="CY20" s="144"/>
      <c r="CZ20" s="144"/>
      <c r="DA20" s="144"/>
      <c r="DB20" s="144"/>
      <c r="DC20" s="144"/>
      <c r="DD20" s="144"/>
    </row>
    <row r="21" spans="1:108" s="84" customFormat="1" ht="13.5" customHeight="1">
      <c r="A21" s="79" t="s">
        <v>1377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1"/>
      <c r="CG21" s="141"/>
      <c r="CH21" s="141"/>
      <c r="CI21" s="141"/>
      <c r="CJ21" s="141"/>
      <c r="CK21" s="141"/>
      <c r="CL21" s="141"/>
      <c r="CM21" s="141"/>
      <c r="CN21" s="141"/>
      <c r="CO21" s="141"/>
      <c r="CP21" s="141"/>
      <c r="CQ21" s="141"/>
      <c r="CR21" s="141"/>
      <c r="CS21" s="141"/>
      <c r="CT21" s="141"/>
      <c r="CU21" s="141"/>
      <c r="CV21" s="141"/>
      <c r="CW21" s="141"/>
      <c r="CX21" s="141"/>
      <c r="CY21" s="141"/>
      <c r="CZ21" s="141"/>
      <c r="DA21" s="141"/>
      <c r="DB21" s="141"/>
      <c r="DC21" s="141"/>
      <c r="DD21" s="141"/>
    </row>
    <row r="22" spans="1:108" s="84" customFormat="1" ht="13.5" customHeight="1">
      <c r="A22" s="79" t="s">
        <v>1378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</row>
    <row r="23" spans="1:108" s="84" customFormat="1" ht="13.5" customHeight="1">
      <c r="A23" s="79" t="s">
        <v>666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  <c r="CA23" s="167"/>
      <c r="CB23" s="167"/>
      <c r="CC23" s="167"/>
      <c r="CD23" s="167"/>
      <c r="CE23" s="167"/>
      <c r="CF23" s="167"/>
      <c r="CG23" s="167"/>
      <c r="CH23" s="167"/>
      <c r="CI23" s="167"/>
      <c r="CJ23" s="167"/>
      <c r="CK23" s="167"/>
      <c r="CL23" s="167"/>
      <c r="CM23" s="167"/>
      <c r="CN23" s="167"/>
      <c r="CO23" s="167"/>
      <c r="CP23" s="167"/>
      <c r="CQ23" s="167"/>
      <c r="CR23" s="167"/>
      <c r="CS23" s="167"/>
      <c r="CT23" s="167"/>
      <c r="CU23" s="167"/>
      <c r="CV23" s="167"/>
      <c r="CW23" s="167"/>
      <c r="CX23" s="167"/>
      <c r="CY23" s="167"/>
      <c r="CZ23" s="167"/>
      <c r="DA23" s="167"/>
      <c r="DB23" s="167"/>
      <c r="DC23" s="167"/>
      <c r="DD23" s="167"/>
    </row>
    <row r="24" spans="1:108" s="84" customFormat="1" ht="13.5" customHeight="1">
      <c r="A24" s="79" t="s">
        <v>667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  <c r="BI24" s="144"/>
      <c r="BJ24" s="144"/>
      <c r="BK24" s="144"/>
      <c r="BL24" s="144"/>
      <c r="BM24" s="144"/>
      <c r="BN24" s="144"/>
      <c r="BO24" s="144"/>
      <c r="BP24" s="144"/>
      <c r="BQ24" s="144"/>
      <c r="BR24" s="144"/>
      <c r="BS24" s="144"/>
      <c r="BT24" s="144"/>
      <c r="BU24" s="144"/>
      <c r="BV24" s="144"/>
      <c r="BW24" s="144"/>
      <c r="BX24" s="144"/>
      <c r="BY24" s="144"/>
      <c r="BZ24" s="144"/>
      <c r="CA24" s="144"/>
      <c r="CB24" s="144"/>
      <c r="CC24" s="144"/>
      <c r="CD24" s="144"/>
      <c r="CE24" s="144"/>
      <c r="CF24" s="144"/>
      <c r="CG24" s="144"/>
      <c r="CH24" s="144"/>
      <c r="CI24" s="144"/>
      <c r="CJ24" s="144"/>
      <c r="CK24" s="144"/>
      <c r="CL24" s="144"/>
      <c r="CM24" s="144"/>
      <c r="CN24" s="144"/>
      <c r="CO24" s="144"/>
      <c r="CP24" s="144"/>
      <c r="CQ24" s="144"/>
      <c r="CR24" s="144"/>
      <c r="CS24" s="144"/>
      <c r="CT24" s="144"/>
      <c r="CU24" s="144"/>
      <c r="CV24" s="144"/>
      <c r="CW24" s="144"/>
      <c r="CX24" s="144"/>
      <c r="CY24" s="144"/>
      <c r="CZ24" s="144"/>
      <c r="DA24" s="144"/>
      <c r="DB24" s="144"/>
      <c r="DC24" s="144"/>
      <c r="DD24" s="144"/>
    </row>
    <row r="25" spans="1:108" s="84" customFormat="1" ht="13.5" customHeight="1">
      <c r="A25" s="79" t="s">
        <v>668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141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  <c r="AX25" s="142"/>
      <c r="AY25" s="142"/>
      <c r="AZ25" s="142"/>
      <c r="BA25" s="142"/>
      <c r="BB25" s="142"/>
      <c r="BC25" s="142"/>
      <c r="BD25" s="142"/>
      <c r="BE25" s="142"/>
      <c r="BF25" s="142"/>
      <c r="BG25" s="142"/>
      <c r="BH25" s="142"/>
      <c r="BI25" s="142"/>
      <c r="BJ25" s="142"/>
      <c r="BK25" s="142"/>
      <c r="BL25" s="142"/>
      <c r="BM25" s="142"/>
      <c r="BN25" s="142"/>
      <c r="BO25" s="142"/>
      <c r="BP25" s="142"/>
      <c r="BQ25" s="142"/>
      <c r="BR25" s="142"/>
      <c r="BS25" s="142"/>
      <c r="BT25" s="142"/>
      <c r="BU25" s="142"/>
      <c r="BV25" s="142"/>
      <c r="BW25" s="142"/>
      <c r="BX25" s="142"/>
      <c r="BY25" s="142"/>
      <c r="BZ25" s="142"/>
      <c r="CA25" s="142"/>
      <c r="CB25" s="142"/>
      <c r="CC25" s="142"/>
      <c r="CD25" s="142"/>
      <c r="CE25" s="142"/>
      <c r="CF25" s="142"/>
      <c r="CG25" s="142"/>
      <c r="CH25" s="142"/>
      <c r="CI25" s="142"/>
      <c r="CJ25" s="142"/>
      <c r="CK25" s="142"/>
      <c r="CL25" s="142"/>
      <c r="CM25" s="142"/>
      <c r="CN25" s="142"/>
      <c r="CO25" s="142"/>
      <c r="CP25" s="142"/>
      <c r="CQ25" s="142"/>
      <c r="CR25" s="142"/>
      <c r="CS25" s="142"/>
      <c r="CT25" s="142"/>
      <c r="CU25" s="142"/>
      <c r="CV25" s="142"/>
      <c r="CW25" s="142"/>
      <c r="CX25" s="142"/>
      <c r="CY25" s="142"/>
      <c r="CZ25" s="142"/>
      <c r="DA25" s="142"/>
      <c r="DB25" s="142"/>
      <c r="DC25" s="142"/>
      <c r="DD25" s="142"/>
    </row>
    <row r="26" spans="1:108" s="84" customFormat="1" ht="13.5" customHeight="1">
      <c r="A26" s="79" t="s">
        <v>669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  <c r="BA26" s="142"/>
      <c r="BB26" s="142"/>
      <c r="BC26" s="142"/>
      <c r="BD26" s="142"/>
      <c r="BE26" s="142"/>
      <c r="BF26" s="142"/>
      <c r="BG26" s="142"/>
      <c r="BH26" s="142"/>
      <c r="BI26" s="142"/>
      <c r="BJ26" s="142"/>
      <c r="BK26" s="142"/>
      <c r="BL26" s="142"/>
      <c r="BM26" s="142"/>
      <c r="BN26" s="142"/>
      <c r="BO26" s="142"/>
      <c r="BP26" s="142"/>
      <c r="BQ26" s="142"/>
      <c r="BR26" s="142"/>
      <c r="BS26" s="142"/>
      <c r="BT26" s="142"/>
      <c r="BU26" s="142"/>
      <c r="BV26" s="142"/>
      <c r="BW26" s="142"/>
      <c r="BX26" s="142"/>
      <c r="BY26" s="142"/>
      <c r="BZ26" s="142"/>
      <c r="CA26" s="142"/>
      <c r="CB26" s="142"/>
      <c r="CC26" s="142"/>
      <c r="CD26" s="142"/>
      <c r="CE26" s="142"/>
      <c r="CF26" s="142"/>
      <c r="CG26" s="142"/>
      <c r="CH26" s="142"/>
      <c r="CI26" s="142"/>
      <c r="CJ26" s="142"/>
      <c r="CK26" s="142"/>
      <c r="CL26" s="142"/>
      <c r="CM26" s="142"/>
      <c r="CN26" s="142"/>
      <c r="CO26" s="142"/>
      <c r="CP26" s="142"/>
      <c r="CQ26" s="142"/>
      <c r="CR26" s="142"/>
      <c r="CS26" s="142"/>
      <c r="CT26" s="142"/>
      <c r="CU26" s="142"/>
      <c r="CV26" s="142"/>
      <c r="CW26" s="142"/>
      <c r="CX26" s="142"/>
      <c r="CY26" s="142"/>
      <c r="CZ26" s="142"/>
      <c r="DA26" s="142"/>
      <c r="DB26" s="142"/>
      <c r="DC26" s="142"/>
      <c r="DD26" s="142"/>
    </row>
    <row r="27" spans="1:108" s="84" customFormat="1" ht="13.5" customHeight="1">
      <c r="A27" s="79" t="s">
        <v>670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4"/>
      <c r="BW27" s="144"/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44"/>
      <c r="CL27" s="144"/>
      <c r="CM27" s="144"/>
      <c r="CN27" s="144"/>
      <c r="CO27" s="144"/>
      <c r="CP27" s="144"/>
      <c r="CQ27" s="144"/>
      <c r="CR27" s="144"/>
      <c r="CS27" s="144"/>
      <c r="CT27" s="144"/>
      <c r="CU27" s="144"/>
      <c r="CV27" s="144"/>
      <c r="CW27" s="144"/>
      <c r="CX27" s="144"/>
      <c r="CY27" s="144"/>
      <c r="CZ27" s="144"/>
      <c r="DA27" s="144"/>
      <c r="DB27" s="144"/>
      <c r="DC27" s="144"/>
      <c r="DD27" s="144"/>
    </row>
    <row r="28" spans="1:108" s="84" customFormat="1" ht="13.5" customHeight="1">
      <c r="A28" s="79" t="s">
        <v>671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  <c r="AX28" s="140"/>
      <c r="AY28" s="140"/>
      <c r="AZ28" s="140"/>
      <c r="BA28" s="140"/>
      <c r="BB28" s="140"/>
      <c r="BC28" s="140"/>
      <c r="BD28" s="140"/>
      <c r="BE28" s="140"/>
      <c r="BF28" s="140"/>
      <c r="BG28" s="140"/>
      <c r="BH28" s="140"/>
      <c r="BI28" s="140"/>
      <c r="BJ28" s="140"/>
      <c r="BK28" s="140"/>
      <c r="BL28" s="140"/>
      <c r="BM28" s="140"/>
      <c r="BN28" s="140"/>
      <c r="BO28" s="140"/>
      <c r="BP28" s="140"/>
      <c r="BQ28" s="140"/>
      <c r="BR28" s="140"/>
      <c r="BS28" s="140"/>
      <c r="BT28" s="140"/>
      <c r="BU28" s="140"/>
      <c r="BV28" s="140"/>
      <c r="BW28" s="140"/>
      <c r="BX28" s="140"/>
      <c r="BY28" s="140"/>
      <c r="BZ28" s="140"/>
      <c r="CA28" s="140"/>
      <c r="CB28" s="140"/>
      <c r="CC28" s="140"/>
      <c r="CD28" s="140"/>
      <c r="CE28" s="140"/>
      <c r="CF28" s="140"/>
      <c r="CG28" s="140"/>
      <c r="CH28" s="140"/>
      <c r="CI28" s="140"/>
      <c r="CJ28" s="140"/>
      <c r="CK28" s="140"/>
      <c r="CL28" s="140"/>
      <c r="CM28" s="140"/>
      <c r="CN28" s="140"/>
      <c r="CO28" s="140"/>
      <c r="CP28" s="140"/>
      <c r="CQ28" s="140"/>
      <c r="CR28" s="140"/>
      <c r="CS28" s="140"/>
      <c r="CT28" s="140"/>
      <c r="CU28" s="140"/>
      <c r="CV28" s="140"/>
      <c r="CW28" s="140"/>
      <c r="CX28" s="140"/>
      <c r="CY28" s="140"/>
      <c r="CZ28" s="140"/>
      <c r="DA28" s="140"/>
      <c r="DB28" s="140"/>
      <c r="DC28" s="140"/>
      <c r="DD28" s="140"/>
    </row>
    <row r="29" spans="1:108" s="84" customFormat="1" ht="13.5" customHeight="1">
      <c r="A29" s="79" t="s">
        <v>672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  <c r="BI29" s="146"/>
      <c r="BJ29" s="146"/>
      <c r="BK29" s="146"/>
      <c r="BL29" s="146"/>
      <c r="BM29" s="146"/>
      <c r="BN29" s="146"/>
      <c r="BO29" s="146"/>
      <c r="BP29" s="146"/>
      <c r="BQ29" s="146"/>
      <c r="BR29" s="146"/>
      <c r="BS29" s="146"/>
      <c r="BT29" s="146"/>
      <c r="BU29" s="146"/>
      <c r="BV29" s="146"/>
      <c r="BW29" s="146"/>
      <c r="BX29" s="146"/>
      <c r="BY29" s="146"/>
      <c r="BZ29" s="146"/>
      <c r="CA29" s="146"/>
      <c r="CB29" s="146"/>
      <c r="CC29" s="146"/>
      <c r="CD29" s="146"/>
      <c r="CE29" s="146"/>
      <c r="CF29" s="146"/>
      <c r="CG29" s="146"/>
      <c r="CH29" s="146"/>
      <c r="CI29" s="146"/>
      <c r="CJ29" s="146"/>
      <c r="CK29" s="146"/>
      <c r="CL29" s="146"/>
      <c r="CM29" s="146"/>
      <c r="CN29" s="146"/>
      <c r="CO29" s="146"/>
      <c r="CP29" s="146"/>
      <c r="CQ29" s="146"/>
      <c r="CR29" s="146"/>
      <c r="CS29" s="146"/>
      <c r="CT29" s="146"/>
      <c r="CU29" s="146"/>
      <c r="CV29" s="146"/>
      <c r="CW29" s="146"/>
      <c r="CX29" s="146"/>
      <c r="CY29" s="146"/>
      <c r="CZ29" s="146"/>
      <c r="DA29" s="146"/>
      <c r="DB29" s="146"/>
      <c r="DC29" s="146"/>
      <c r="DD29" s="146"/>
    </row>
    <row r="30" spans="1:108" s="84" customFormat="1" ht="13.5" customHeight="1">
      <c r="A30" s="79" t="s">
        <v>673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  <c r="BI30" s="144"/>
      <c r="BJ30" s="144"/>
      <c r="BK30" s="144"/>
      <c r="BL30" s="144"/>
      <c r="BM30" s="144"/>
      <c r="BN30" s="144"/>
      <c r="BO30" s="144"/>
      <c r="BP30" s="144"/>
      <c r="BQ30" s="144"/>
      <c r="BR30" s="144"/>
      <c r="BS30" s="144"/>
      <c r="BT30" s="144"/>
      <c r="BU30" s="144"/>
      <c r="BV30" s="144"/>
      <c r="BW30" s="144"/>
      <c r="BX30" s="144"/>
      <c r="BY30" s="144"/>
      <c r="BZ30" s="144"/>
      <c r="CA30" s="144"/>
      <c r="CB30" s="144"/>
      <c r="CC30" s="144"/>
      <c r="CD30" s="144"/>
      <c r="CE30" s="144"/>
      <c r="CF30" s="144"/>
      <c r="CG30" s="144"/>
      <c r="CH30" s="144"/>
      <c r="CI30" s="144"/>
      <c r="CJ30" s="144"/>
      <c r="CK30" s="144"/>
      <c r="CL30" s="144"/>
      <c r="CM30" s="144"/>
      <c r="CN30" s="144"/>
      <c r="CO30" s="144"/>
      <c r="CP30" s="144"/>
      <c r="CQ30" s="144"/>
      <c r="CR30" s="144"/>
      <c r="CS30" s="144"/>
      <c r="CT30" s="144"/>
      <c r="CU30" s="144"/>
      <c r="CV30" s="144"/>
      <c r="CW30" s="144"/>
      <c r="CX30" s="144"/>
      <c r="CY30" s="144"/>
      <c r="CZ30" s="144"/>
      <c r="DA30" s="144"/>
      <c r="DB30" s="144"/>
      <c r="DC30" s="144"/>
      <c r="DD30" s="144"/>
    </row>
    <row r="31" spans="1:108" s="84" customFormat="1" ht="13.5" customHeight="1">
      <c r="A31" s="80" t="s">
        <v>674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7"/>
      <c r="BH31" s="167"/>
      <c r="BI31" s="167"/>
      <c r="BJ31" s="167"/>
      <c r="BK31" s="167"/>
      <c r="BL31" s="167"/>
      <c r="BM31" s="167"/>
      <c r="BN31" s="167"/>
      <c r="BO31" s="167"/>
      <c r="BP31" s="167"/>
      <c r="BQ31" s="167"/>
      <c r="BR31" s="167"/>
      <c r="BS31" s="167"/>
      <c r="BT31" s="167"/>
      <c r="BU31" s="167"/>
      <c r="BV31" s="167"/>
      <c r="BW31" s="167"/>
      <c r="BX31" s="167"/>
      <c r="BY31" s="167"/>
      <c r="BZ31" s="167"/>
      <c r="CA31" s="167"/>
      <c r="CB31" s="167"/>
      <c r="CC31" s="167"/>
      <c r="CD31" s="167"/>
      <c r="CE31" s="167"/>
      <c r="CF31" s="167"/>
      <c r="CG31" s="167"/>
      <c r="CH31" s="167"/>
      <c r="CI31" s="167"/>
      <c r="CJ31" s="167"/>
      <c r="CK31" s="167"/>
      <c r="CL31" s="167"/>
      <c r="CM31" s="167"/>
      <c r="CN31" s="167"/>
      <c r="CO31" s="167"/>
      <c r="CP31" s="167"/>
      <c r="CQ31" s="167"/>
      <c r="CR31" s="167"/>
      <c r="CS31" s="167"/>
      <c r="CT31" s="167"/>
      <c r="CU31" s="167"/>
      <c r="CV31" s="167"/>
      <c r="CW31" s="167"/>
      <c r="CX31" s="167"/>
      <c r="CY31" s="167"/>
      <c r="CZ31" s="167"/>
      <c r="DA31" s="167"/>
      <c r="DB31" s="167"/>
      <c r="DC31" s="167"/>
      <c r="DD31" s="167"/>
    </row>
    <row r="32" spans="1:108" s="84" customFormat="1" ht="13.5" customHeight="1">
      <c r="A32" s="80" t="s">
        <v>675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</row>
    <row r="33" spans="1:108" s="84" customFormat="1" ht="13.5" customHeight="1">
      <c r="A33" s="79" t="s">
        <v>676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0"/>
      <c r="BH33" s="140"/>
      <c r="BI33" s="140"/>
      <c r="BJ33" s="140"/>
      <c r="BK33" s="140"/>
      <c r="BL33" s="140"/>
      <c r="BM33" s="140"/>
      <c r="BN33" s="140"/>
      <c r="BO33" s="140"/>
      <c r="BP33" s="140"/>
      <c r="BQ33" s="140"/>
      <c r="BR33" s="140"/>
      <c r="BS33" s="140"/>
      <c r="BT33" s="140"/>
      <c r="BU33" s="140"/>
      <c r="BV33" s="140"/>
      <c r="BW33" s="140"/>
      <c r="BX33" s="140"/>
      <c r="BY33" s="140"/>
      <c r="BZ33" s="140"/>
      <c r="CA33" s="140"/>
      <c r="CB33" s="140"/>
      <c r="CC33" s="140"/>
      <c r="CD33" s="140"/>
      <c r="CE33" s="140"/>
      <c r="CF33" s="140"/>
      <c r="CG33" s="140"/>
      <c r="CH33" s="140"/>
      <c r="CI33" s="140"/>
      <c r="CJ33" s="140"/>
      <c r="CK33" s="140"/>
      <c r="CL33" s="140"/>
      <c r="CM33" s="140"/>
      <c r="CN33" s="140"/>
      <c r="CO33" s="140"/>
      <c r="CP33" s="140"/>
      <c r="CQ33" s="140"/>
      <c r="CR33" s="140"/>
      <c r="CS33" s="140"/>
      <c r="CT33" s="140"/>
      <c r="CU33" s="140"/>
      <c r="CV33" s="140"/>
      <c r="CW33" s="140"/>
      <c r="CX33" s="140"/>
      <c r="CY33" s="140"/>
      <c r="CZ33" s="140"/>
      <c r="DA33" s="140"/>
      <c r="DB33" s="140"/>
      <c r="DC33" s="140"/>
      <c r="DD33" s="140"/>
    </row>
    <row r="34" spans="1:108" s="84" customFormat="1" ht="13.5" customHeight="1">
      <c r="A34" s="86" t="s">
        <v>677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6"/>
      <c r="DD34" s="86"/>
    </row>
    <row r="35" spans="1:108" s="84" customFormat="1" ht="13.5" customHeight="1">
      <c r="A35" s="79" t="s">
        <v>678</v>
      </c>
      <c r="B35" s="79"/>
      <c r="C35" s="79"/>
      <c r="D35" s="79"/>
      <c r="E35" s="79"/>
      <c r="F35" s="79"/>
      <c r="G35" s="79"/>
      <c r="H35" s="79"/>
      <c r="I35" s="79"/>
      <c r="J35" s="79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  <c r="CC35" s="140"/>
      <c r="CD35" s="140"/>
      <c r="CE35" s="140"/>
      <c r="CF35" s="140"/>
      <c r="CG35" s="140"/>
      <c r="CH35" s="140"/>
      <c r="CI35" s="140"/>
      <c r="CJ35" s="140"/>
      <c r="CK35" s="140"/>
      <c r="CL35" s="140"/>
      <c r="CM35" s="140"/>
      <c r="CN35" s="140"/>
      <c r="CO35" s="140"/>
      <c r="CP35" s="140"/>
      <c r="CQ35" s="140"/>
      <c r="CR35" s="140"/>
      <c r="CS35" s="140"/>
      <c r="CT35" s="140"/>
      <c r="CU35" s="140"/>
      <c r="CV35" s="140"/>
      <c r="CW35" s="140"/>
      <c r="CX35" s="140"/>
      <c r="CY35" s="140"/>
      <c r="CZ35" s="140"/>
      <c r="DA35" s="140"/>
      <c r="DB35" s="140"/>
      <c r="DC35" s="140"/>
      <c r="DD35" s="140"/>
    </row>
    <row r="36" spans="1:108" s="84" customFormat="1" ht="13.5" customHeight="1">
      <c r="A36" s="79" t="s">
        <v>679</v>
      </c>
      <c r="B36" s="79"/>
      <c r="C36" s="79"/>
      <c r="D36" s="79"/>
      <c r="E36" s="79"/>
      <c r="F36" s="79"/>
      <c r="G36" s="79"/>
      <c r="H36" s="79"/>
      <c r="I36" s="79"/>
      <c r="J36" s="79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</row>
    <row r="37" spans="1:108" s="84" customFormat="1" ht="13.5" customHeight="1">
      <c r="A37" s="87" t="s">
        <v>680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144"/>
      <c r="BS37" s="144"/>
      <c r="BT37" s="144"/>
      <c r="BU37" s="144"/>
      <c r="BV37" s="144"/>
      <c r="BW37" s="144"/>
      <c r="BX37" s="144"/>
      <c r="BY37" s="144"/>
      <c r="BZ37" s="144"/>
      <c r="CA37" s="144"/>
      <c r="CB37" s="144"/>
      <c r="CC37" s="144"/>
      <c r="CD37" s="144"/>
      <c r="CE37" s="144"/>
      <c r="CF37" s="144"/>
      <c r="CG37" s="144"/>
      <c r="CH37" s="144"/>
      <c r="CI37" s="144"/>
      <c r="CJ37" s="144"/>
      <c r="CK37" s="144"/>
      <c r="CL37" s="144"/>
      <c r="CM37" s="144"/>
      <c r="CN37" s="144"/>
      <c r="CO37" s="144"/>
      <c r="CP37" s="144"/>
      <c r="CQ37" s="144"/>
      <c r="CR37" s="144"/>
      <c r="CS37" s="144"/>
      <c r="CT37" s="144"/>
      <c r="CU37" s="144"/>
      <c r="CV37" s="144"/>
      <c r="CW37" s="144"/>
      <c r="CX37" s="144"/>
      <c r="CY37" s="144"/>
      <c r="CZ37" s="144"/>
      <c r="DA37" s="144"/>
      <c r="DB37" s="144"/>
      <c r="DC37" s="144"/>
      <c r="DD37" s="144"/>
    </row>
    <row r="38" spans="1:108" s="84" customFormat="1" ht="13.5" customHeight="1">
      <c r="A38" s="87" t="s">
        <v>1351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140"/>
      <c r="BR38" s="140"/>
      <c r="BS38" s="140"/>
      <c r="BT38" s="140"/>
      <c r="BU38" s="140"/>
      <c r="BV38" s="140"/>
      <c r="BW38" s="140"/>
      <c r="BX38" s="140"/>
      <c r="BY38" s="140"/>
      <c r="BZ38" s="140"/>
      <c r="CA38" s="140"/>
      <c r="CB38" s="140"/>
      <c r="CC38" s="140"/>
      <c r="CD38" s="140"/>
      <c r="CE38" s="140"/>
      <c r="CF38" s="140"/>
      <c r="CG38" s="140"/>
      <c r="CH38" s="140"/>
      <c r="CI38" s="140"/>
      <c r="CJ38" s="140"/>
      <c r="CK38" s="140"/>
      <c r="CL38" s="140"/>
      <c r="CM38" s="140"/>
      <c r="CN38" s="140"/>
      <c r="CO38" s="140"/>
      <c r="CP38" s="140"/>
      <c r="CQ38" s="140"/>
      <c r="CR38" s="140"/>
      <c r="CS38" s="140"/>
      <c r="CT38" s="140"/>
      <c r="CU38" s="140"/>
      <c r="CV38" s="140"/>
      <c r="CW38" s="140"/>
      <c r="CX38" s="140"/>
      <c r="CY38" s="140"/>
      <c r="CZ38" s="140"/>
      <c r="DA38" s="140"/>
      <c r="DB38" s="140"/>
      <c r="DC38" s="140"/>
      <c r="DD38" s="140"/>
    </row>
    <row r="39" spans="1:108" s="84" customFormat="1" ht="13.5" customHeight="1">
      <c r="A39" s="87" t="s">
        <v>1352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144"/>
      <c r="BB39" s="144"/>
      <c r="BC39" s="144"/>
      <c r="BD39" s="144"/>
      <c r="BE39" s="144"/>
      <c r="BF39" s="144"/>
      <c r="BG39" s="144"/>
      <c r="BH39" s="144"/>
      <c r="BI39" s="144"/>
      <c r="BJ39" s="144"/>
      <c r="BK39" s="144"/>
      <c r="BL39" s="144"/>
      <c r="BM39" s="144"/>
      <c r="BN39" s="144"/>
      <c r="BO39" s="144"/>
      <c r="BP39" s="144"/>
      <c r="BQ39" s="144"/>
      <c r="BR39" s="144"/>
      <c r="BS39" s="144"/>
      <c r="BT39" s="144"/>
      <c r="BU39" s="144"/>
      <c r="BV39" s="144"/>
      <c r="BW39" s="144"/>
      <c r="BX39" s="144"/>
      <c r="BY39" s="144"/>
      <c r="BZ39" s="144"/>
      <c r="CA39" s="144"/>
      <c r="CB39" s="144"/>
      <c r="CC39" s="144"/>
      <c r="CD39" s="144"/>
      <c r="CE39" s="144"/>
      <c r="CF39" s="144"/>
      <c r="CG39" s="144"/>
      <c r="CH39" s="144"/>
      <c r="CI39" s="144"/>
      <c r="CJ39" s="144"/>
      <c r="CK39" s="144"/>
      <c r="CL39" s="144"/>
      <c r="CM39" s="144"/>
      <c r="CN39" s="144"/>
      <c r="CO39" s="144"/>
      <c r="CP39" s="144"/>
      <c r="CQ39" s="144"/>
      <c r="CR39" s="144"/>
      <c r="CS39" s="144"/>
      <c r="CT39" s="144"/>
      <c r="CU39" s="144"/>
      <c r="CV39" s="144"/>
      <c r="CW39" s="144"/>
      <c r="CX39" s="144"/>
      <c r="CY39" s="144"/>
      <c r="CZ39" s="144"/>
      <c r="DA39" s="144"/>
      <c r="DB39" s="144"/>
      <c r="DC39" s="144"/>
      <c r="DD39" s="144"/>
    </row>
    <row r="40" spans="1:108" s="84" customFormat="1" ht="13.5" customHeight="1">
      <c r="A40" s="87" t="s">
        <v>1353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7"/>
      <c r="BX40" s="87"/>
      <c r="BY40" s="87"/>
      <c r="BZ40" s="87"/>
      <c r="CA40" s="87"/>
      <c r="CB40" s="87"/>
      <c r="CC40" s="87"/>
      <c r="CD40" s="87"/>
      <c r="CE40" s="87"/>
      <c r="CF40" s="87"/>
      <c r="CG40" s="87"/>
      <c r="CH40" s="87"/>
      <c r="CI40" s="87"/>
      <c r="CJ40" s="87"/>
      <c r="CK40" s="87"/>
      <c r="CL40" s="87"/>
      <c r="CM40" s="87"/>
      <c r="CN40" s="87"/>
      <c r="CO40" s="87"/>
      <c r="CP40" s="87"/>
      <c r="CQ40" s="87"/>
      <c r="CR40" s="87"/>
      <c r="CS40" s="87"/>
      <c r="CT40" s="87"/>
      <c r="CU40" s="87"/>
      <c r="CV40" s="87"/>
      <c r="CW40" s="87"/>
      <c r="CX40" s="87"/>
      <c r="CY40" s="87"/>
      <c r="CZ40" s="87"/>
      <c r="DA40" s="87"/>
      <c r="DB40" s="87"/>
      <c r="DC40" s="87"/>
      <c r="DD40" s="87"/>
    </row>
    <row r="41" spans="1:108" s="84" customFormat="1" ht="13.5" customHeight="1">
      <c r="A41" s="137" t="s">
        <v>1354</v>
      </c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44"/>
      <c r="BO41" s="144"/>
      <c r="BP41" s="144"/>
      <c r="BQ41" s="144"/>
      <c r="BR41" s="144"/>
      <c r="BS41" s="144"/>
      <c r="BT41" s="144"/>
      <c r="BU41" s="144"/>
      <c r="BV41" s="144"/>
      <c r="BW41" s="144"/>
      <c r="BX41" s="144"/>
      <c r="BY41" s="144"/>
      <c r="BZ41" s="144"/>
      <c r="CA41" s="144"/>
      <c r="CB41" s="144"/>
      <c r="CC41" s="144"/>
      <c r="CD41" s="144"/>
      <c r="CE41" s="144"/>
      <c r="CF41" s="144"/>
      <c r="CG41" s="144"/>
      <c r="CH41" s="144"/>
      <c r="CI41" s="144"/>
      <c r="CJ41" s="144"/>
      <c r="CK41" s="144"/>
      <c r="CL41" s="144"/>
      <c r="CM41" s="144"/>
      <c r="CN41" s="144"/>
      <c r="CO41" s="144"/>
      <c r="CP41" s="144"/>
      <c r="CQ41" s="144"/>
      <c r="CR41" s="144"/>
      <c r="CS41" s="144"/>
      <c r="CT41" s="144"/>
      <c r="CU41" s="144"/>
      <c r="CV41" s="144"/>
      <c r="CW41" s="144"/>
      <c r="CX41" s="144"/>
      <c r="CY41" s="144"/>
      <c r="CZ41" s="144"/>
      <c r="DA41" s="144"/>
      <c r="DB41" s="144"/>
      <c r="DC41" s="144"/>
      <c r="DD41" s="144"/>
    </row>
    <row r="42" spans="1:108" s="84" customFormat="1" ht="13.5" customHeight="1">
      <c r="A42" s="138"/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8"/>
      <c r="AS42" s="138"/>
      <c r="AT42" s="138"/>
      <c r="AU42" s="138"/>
      <c r="AV42" s="138"/>
      <c r="AW42" s="138"/>
      <c r="AX42" s="138"/>
      <c r="AY42" s="138"/>
      <c r="AZ42" s="138"/>
      <c r="BA42" s="138"/>
      <c r="BB42" s="138"/>
      <c r="BC42" s="138"/>
      <c r="BD42" s="138"/>
      <c r="BE42" s="138"/>
      <c r="BF42" s="138"/>
      <c r="BG42" s="138"/>
      <c r="BH42" s="138"/>
      <c r="BI42" s="138"/>
      <c r="BJ42" s="138"/>
      <c r="BK42" s="138"/>
      <c r="BL42" s="138"/>
      <c r="BM42" s="138"/>
      <c r="BN42" s="138"/>
      <c r="BO42" s="138"/>
      <c r="BP42" s="138"/>
      <c r="BQ42" s="138"/>
      <c r="BR42" s="138"/>
      <c r="BS42" s="138"/>
      <c r="BT42" s="138"/>
      <c r="BU42" s="138"/>
      <c r="BV42" s="138"/>
      <c r="BW42" s="138"/>
      <c r="BX42" s="138"/>
      <c r="BY42" s="138"/>
      <c r="BZ42" s="138"/>
      <c r="CA42" s="138"/>
      <c r="CB42" s="138"/>
      <c r="CC42" s="138"/>
      <c r="CD42" s="138"/>
      <c r="CE42" s="138"/>
      <c r="CF42" s="138"/>
      <c r="CG42" s="138"/>
      <c r="CH42" s="138"/>
      <c r="CI42" s="138"/>
      <c r="CJ42" s="138"/>
      <c r="CK42" s="138"/>
      <c r="CL42" s="138"/>
      <c r="CM42" s="138"/>
      <c r="CN42" s="138"/>
      <c r="CO42" s="138"/>
      <c r="CP42" s="138"/>
      <c r="CQ42" s="138"/>
      <c r="CR42" s="138"/>
      <c r="CS42" s="138"/>
      <c r="CT42" s="138"/>
      <c r="CU42" s="138"/>
      <c r="CV42" s="138"/>
      <c r="CW42" s="138"/>
      <c r="CX42" s="138"/>
      <c r="CY42" s="138"/>
      <c r="CZ42" s="138"/>
      <c r="DA42" s="138"/>
      <c r="DB42" s="138"/>
      <c r="DC42" s="138"/>
      <c r="DD42" s="138"/>
    </row>
    <row r="43" spans="1:108" ht="4.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</row>
    <row r="44" spans="1:108" ht="4.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</row>
    <row r="45" spans="1:108" ht="4.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</row>
    <row r="46" spans="1:108" ht="4.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</row>
    <row r="47" spans="1:108" ht="4.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</row>
    <row r="48" spans="1:108" ht="4.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</row>
    <row r="49" spans="1:108" ht="4.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</row>
    <row r="50" spans="1:108" ht="12.75">
      <c r="A50" s="10"/>
      <c r="B50" s="10"/>
      <c r="C50" s="10"/>
      <c r="D50" s="10"/>
      <c r="E50" s="11" t="s">
        <v>1344</v>
      </c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</row>
    <row r="99" ht="12.75">
      <c r="F99" t="s">
        <v>1372</v>
      </c>
    </row>
    <row r="100" spans="5:6" ht="12.75">
      <c r="E100" s="123" t="s">
        <v>74</v>
      </c>
      <c r="F100" s="123"/>
    </row>
    <row r="101" spans="5:6" ht="12.75">
      <c r="E101" s="123" t="s">
        <v>73</v>
      </c>
      <c r="F101" s="123" t="s">
        <v>964</v>
      </c>
    </row>
    <row r="102" spans="5:6" ht="12.75">
      <c r="E102" t="s">
        <v>988</v>
      </c>
      <c r="F102" t="s">
        <v>79</v>
      </c>
    </row>
    <row r="103" spans="5:6" ht="12.75">
      <c r="E103" t="s">
        <v>989</v>
      </c>
      <c r="F103" t="s">
        <v>990</v>
      </c>
    </row>
    <row r="104" spans="5:6" ht="12.75">
      <c r="E104" t="s">
        <v>991</v>
      </c>
      <c r="F104" t="s">
        <v>992</v>
      </c>
    </row>
    <row r="105" spans="5:6" ht="12.75">
      <c r="E105" t="s">
        <v>993</v>
      </c>
      <c r="F105" t="s">
        <v>78</v>
      </c>
    </row>
    <row r="106" spans="5:6" ht="12.75">
      <c r="E106" t="s">
        <v>994</v>
      </c>
      <c r="F106" t="s">
        <v>995</v>
      </c>
    </row>
    <row r="107" spans="5:6" ht="12.75">
      <c r="E107" t="s">
        <v>996</v>
      </c>
      <c r="F107" t="s">
        <v>997</v>
      </c>
    </row>
    <row r="108" spans="5:6" ht="12.75">
      <c r="E108" t="s">
        <v>998</v>
      </c>
      <c r="F108" t="s">
        <v>136</v>
      </c>
    </row>
    <row r="109" spans="5:6" ht="12.75">
      <c r="E109" t="s">
        <v>999</v>
      </c>
      <c r="F109" t="s">
        <v>82</v>
      </c>
    </row>
    <row r="110" spans="5:6" ht="12.75">
      <c r="E110" t="s">
        <v>1000</v>
      </c>
      <c r="F110" t="s">
        <v>1001</v>
      </c>
    </row>
    <row r="111" spans="5:6" ht="12.75">
      <c r="E111" t="s">
        <v>1002</v>
      </c>
      <c r="F111" t="s">
        <v>83</v>
      </c>
    </row>
    <row r="112" spans="5:6" ht="12.75">
      <c r="E112" t="s">
        <v>1003</v>
      </c>
      <c r="F112" t="s">
        <v>84</v>
      </c>
    </row>
    <row r="113" spans="5:6" ht="12.75">
      <c r="E113" t="s">
        <v>1004</v>
      </c>
      <c r="F113" t="s">
        <v>85</v>
      </c>
    </row>
    <row r="114" spans="5:6" ht="12.75">
      <c r="E114" t="s">
        <v>1005</v>
      </c>
      <c r="F114" t="s">
        <v>86</v>
      </c>
    </row>
    <row r="115" spans="5:6" ht="12.75">
      <c r="E115" t="s">
        <v>1006</v>
      </c>
      <c r="F115" t="s">
        <v>87</v>
      </c>
    </row>
    <row r="116" spans="5:6" ht="12.75">
      <c r="E116" t="s">
        <v>1007</v>
      </c>
      <c r="F116" t="s">
        <v>88</v>
      </c>
    </row>
    <row r="117" spans="5:6" ht="12.75">
      <c r="E117" t="s">
        <v>1008</v>
      </c>
      <c r="F117" t="s">
        <v>89</v>
      </c>
    </row>
    <row r="118" spans="5:6" ht="12.75">
      <c r="E118" t="s">
        <v>1009</v>
      </c>
      <c r="F118" t="s">
        <v>120</v>
      </c>
    </row>
    <row r="119" spans="5:6" ht="12.75">
      <c r="E119" t="s">
        <v>1010</v>
      </c>
      <c r="F119" t="s">
        <v>1011</v>
      </c>
    </row>
    <row r="120" spans="5:6" ht="12.75">
      <c r="E120" t="s">
        <v>1012</v>
      </c>
      <c r="F120" t="s">
        <v>1013</v>
      </c>
    </row>
    <row r="121" spans="5:6" ht="12.75">
      <c r="E121" t="s">
        <v>1014</v>
      </c>
      <c r="F121" t="s">
        <v>1015</v>
      </c>
    </row>
    <row r="122" spans="5:6" ht="12.75">
      <c r="E122" t="s">
        <v>1016</v>
      </c>
      <c r="F122" t="s">
        <v>1017</v>
      </c>
    </row>
    <row r="123" spans="5:6" ht="12.75">
      <c r="E123" t="s">
        <v>1018</v>
      </c>
      <c r="F123" t="s">
        <v>1019</v>
      </c>
    </row>
    <row r="124" spans="5:6" ht="12.75">
      <c r="E124" t="s">
        <v>1020</v>
      </c>
      <c r="F124" t="s">
        <v>1021</v>
      </c>
    </row>
    <row r="125" spans="5:6" ht="12.75">
      <c r="E125" t="s">
        <v>1022</v>
      </c>
      <c r="F125" t="s">
        <v>1023</v>
      </c>
    </row>
    <row r="126" spans="5:6" ht="12.75">
      <c r="E126" t="s">
        <v>1024</v>
      </c>
      <c r="F126" t="s">
        <v>1025</v>
      </c>
    </row>
    <row r="127" spans="5:6" ht="12.75">
      <c r="E127" t="s">
        <v>1026</v>
      </c>
      <c r="F127" t="s">
        <v>129</v>
      </c>
    </row>
    <row r="128" spans="5:6" ht="12.75">
      <c r="E128" t="s">
        <v>1027</v>
      </c>
      <c r="F128" t="s">
        <v>1028</v>
      </c>
    </row>
    <row r="129" spans="5:6" ht="12.75">
      <c r="E129" t="s">
        <v>1029</v>
      </c>
      <c r="F129" t="s">
        <v>1030</v>
      </c>
    </row>
    <row r="130" spans="5:6" ht="12.75">
      <c r="E130" t="s">
        <v>1031</v>
      </c>
      <c r="F130" t="s">
        <v>1032</v>
      </c>
    </row>
    <row r="131" spans="5:6" ht="12.75">
      <c r="E131" t="s">
        <v>1033</v>
      </c>
      <c r="F131" t="s">
        <v>1034</v>
      </c>
    </row>
    <row r="132" spans="5:6" ht="12.75">
      <c r="E132" t="s">
        <v>1035</v>
      </c>
      <c r="F132" t="s">
        <v>75</v>
      </c>
    </row>
    <row r="133" spans="5:6" ht="12.75">
      <c r="E133" t="s">
        <v>1036</v>
      </c>
      <c r="F133" t="s">
        <v>76</v>
      </c>
    </row>
    <row r="134" spans="5:6" ht="12.75">
      <c r="E134" t="s">
        <v>1037</v>
      </c>
      <c r="F134" t="s">
        <v>1038</v>
      </c>
    </row>
    <row r="135" spans="5:6" ht="12.75">
      <c r="E135" t="s">
        <v>1039</v>
      </c>
      <c r="F135" t="s">
        <v>77</v>
      </c>
    </row>
    <row r="136" spans="5:6" ht="12.75">
      <c r="E136" t="s">
        <v>1040</v>
      </c>
      <c r="F136" t="s">
        <v>80</v>
      </c>
    </row>
    <row r="137" spans="5:6" ht="12.75">
      <c r="E137" t="s">
        <v>1041</v>
      </c>
      <c r="F137" t="s">
        <v>1042</v>
      </c>
    </row>
    <row r="138" spans="5:6" ht="12.75">
      <c r="E138" t="s">
        <v>1043</v>
      </c>
      <c r="F138" t="s">
        <v>81</v>
      </c>
    </row>
    <row r="139" spans="5:6" ht="12.75">
      <c r="E139" t="s">
        <v>1044</v>
      </c>
      <c r="F139" t="s">
        <v>1045</v>
      </c>
    </row>
    <row r="140" spans="5:6" ht="12.75">
      <c r="E140" t="s">
        <v>1046</v>
      </c>
      <c r="F140" t="s">
        <v>1047</v>
      </c>
    </row>
    <row r="141" spans="5:6" ht="12.75">
      <c r="E141" t="s">
        <v>1048</v>
      </c>
      <c r="F141" t="s">
        <v>1049</v>
      </c>
    </row>
    <row r="142" spans="5:6" ht="12.75">
      <c r="E142" t="s">
        <v>1050</v>
      </c>
      <c r="F142" t="s">
        <v>1051</v>
      </c>
    </row>
    <row r="143" spans="5:6" ht="12.75">
      <c r="E143" t="s">
        <v>1052</v>
      </c>
      <c r="F143" t="s">
        <v>1053</v>
      </c>
    </row>
    <row r="144" spans="5:6" ht="12.75">
      <c r="E144" t="s">
        <v>1054</v>
      </c>
      <c r="F144" t="s">
        <v>90</v>
      </c>
    </row>
    <row r="145" spans="5:6" ht="12.75">
      <c r="E145" t="s">
        <v>1055</v>
      </c>
      <c r="F145" t="s">
        <v>91</v>
      </c>
    </row>
    <row r="146" spans="5:6" ht="12.75">
      <c r="E146" t="s">
        <v>1056</v>
      </c>
      <c r="F146" t="s">
        <v>92</v>
      </c>
    </row>
    <row r="147" spans="5:6" ht="12.75">
      <c r="E147" t="s">
        <v>1057</v>
      </c>
      <c r="F147" t="s">
        <v>93</v>
      </c>
    </row>
    <row r="148" spans="5:6" ht="12.75">
      <c r="E148" t="s">
        <v>1058</v>
      </c>
      <c r="F148" t="s">
        <v>94</v>
      </c>
    </row>
    <row r="149" spans="5:6" ht="12.75">
      <c r="E149" t="s">
        <v>1059</v>
      </c>
      <c r="F149" t="s">
        <v>95</v>
      </c>
    </row>
    <row r="150" spans="5:6" ht="12.75">
      <c r="E150" t="s">
        <v>1060</v>
      </c>
      <c r="F150" t="s">
        <v>96</v>
      </c>
    </row>
    <row r="151" spans="5:6" ht="12.75">
      <c r="E151" t="s">
        <v>1061</v>
      </c>
      <c r="F151" t="s">
        <v>97</v>
      </c>
    </row>
    <row r="152" spans="5:6" ht="12.75">
      <c r="E152" t="s">
        <v>1062</v>
      </c>
      <c r="F152" t="s">
        <v>133</v>
      </c>
    </row>
    <row r="153" spans="5:6" ht="12.75">
      <c r="E153" t="s">
        <v>1063</v>
      </c>
      <c r="F153" t="s">
        <v>98</v>
      </c>
    </row>
    <row r="154" spans="5:6" ht="12.75">
      <c r="E154" t="s">
        <v>1064</v>
      </c>
      <c r="F154" t="s">
        <v>1065</v>
      </c>
    </row>
    <row r="155" spans="5:6" ht="12.75">
      <c r="E155" t="s">
        <v>1066</v>
      </c>
      <c r="F155" t="s">
        <v>99</v>
      </c>
    </row>
    <row r="156" spans="5:6" ht="12.75">
      <c r="E156" t="s">
        <v>1067</v>
      </c>
      <c r="F156" t="s">
        <v>100</v>
      </c>
    </row>
    <row r="157" spans="5:6" ht="12.75">
      <c r="E157" t="s">
        <v>1068</v>
      </c>
      <c r="F157" t="s">
        <v>101</v>
      </c>
    </row>
    <row r="158" spans="5:6" ht="12.75">
      <c r="E158" t="s">
        <v>1069</v>
      </c>
      <c r="F158" t="s">
        <v>102</v>
      </c>
    </row>
    <row r="159" spans="5:6" ht="12.75">
      <c r="E159" t="s">
        <v>1070</v>
      </c>
      <c r="F159" t="s">
        <v>103</v>
      </c>
    </row>
    <row r="160" spans="5:6" ht="12.75">
      <c r="E160" t="s">
        <v>1071</v>
      </c>
      <c r="F160" t="s">
        <v>125</v>
      </c>
    </row>
    <row r="161" spans="5:6" ht="12.75">
      <c r="E161" t="s">
        <v>1072</v>
      </c>
      <c r="F161" t="s">
        <v>1073</v>
      </c>
    </row>
    <row r="162" spans="5:6" ht="12.75">
      <c r="E162" t="s">
        <v>1074</v>
      </c>
      <c r="F162" t="s">
        <v>1075</v>
      </c>
    </row>
    <row r="163" spans="5:6" ht="12.75">
      <c r="E163" t="s">
        <v>1076</v>
      </c>
      <c r="F163" t="s">
        <v>104</v>
      </c>
    </row>
    <row r="164" spans="5:6" ht="12.75">
      <c r="E164" t="s">
        <v>1077</v>
      </c>
      <c r="F164" t="s">
        <v>105</v>
      </c>
    </row>
    <row r="165" spans="5:6" ht="12.75">
      <c r="E165" t="s">
        <v>1078</v>
      </c>
      <c r="F165" t="s">
        <v>106</v>
      </c>
    </row>
    <row r="166" spans="5:6" ht="12.75">
      <c r="E166" t="s">
        <v>1079</v>
      </c>
      <c r="F166" t="s">
        <v>107</v>
      </c>
    </row>
    <row r="167" spans="5:6" ht="12.75">
      <c r="E167" t="s">
        <v>1080</v>
      </c>
      <c r="F167" t="s">
        <v>137</v>
      </c>
    </row>
    <row r="168" spans="5:6" ht="12.75">
      <c r="E168" t="s">
        <v>1081</v>
      </c>
      <c r="F168" t="s">
        <v>1082</v>
      </c>
    </row>
    <row r="169" spans="5:6" ht="12.75">
      <c r="E169" t="s">
        <v>1083</v>
      </c>
      <c r="F169" t="s">
        <v>1084</v>
      </c>
    </row>
    <row r="170" spans="5:6" ht="12.75">
      <c r="E170" t="s">
        <v>1085</v>
      </c>
      <c r="F170" t="s">
        <v>115</v>
      </c>
    </row>
    <row r="171" spans="5:6" ht="12.75">
      <c r="E171" t="s">
        <v>1086</v>
      </c>
      <c r="F171" t="s">
        <v>1087</v>
      </c>
    </row>
    <row r="172" spans="5:6" ht="12.75">
      <c r="E172" t="s">
        <v>1088</v>
      </c>
      <c r="F172" t="s">
        <v>1089</v>
      </c>
    </row>
    <row r="173" spans="5:6" ht="12.75">
      <c r="E173" t="s">
        <v>1090</v>
      </c>
      <c r="F173" t="s">
        <v>1091</v>
      </c>
    </row>
    <row r="174" spans="5:6" ht="12.75">
      <c r="E174" t="s">
        <v>1092</v>
      </c>
      <c r="F174" t="s">
        <v>1093</v>
      </c>
    </row>
    <row r="175" spans="5:6" ht="12.75">
      <c r="E175" t="s">
        <v>1094</v>
      </c>
      <c r="F175" t="s">
        <v>116</v>
      </c>
    </row>
    <row r="176" spans="5:6" ht="12.75">
      <c r="E176" t="s">
        <v>1095</v>
      </c>
      <c r="F176" t="s">
        <v>117</v>
      </c>
    </row>
    <row r="177" spans="5:6" ht="12.75">
      <c r="E177" t="s">
        <v>1096</v>
      </c>
      <c r="F177" t="s">
        <v>118</v>
      </c>
    </row>
    <row r="178" spans="5:6" ht="12.75">
      <c r="E178" t="s">
        <v>1097</v>
      </c>
      <c r="F178" t="s">
        <v>119</v>
      </c>
    </row>
    <row r="179" spans="5:6" ht="12.75">
      <c r="E179" t="s">
        <v>1098</v>
      </c>
      <c r="F179" t="s">
        <v>134</v>
      </c>
    </row>
    <row r="180" spans="5:6" ht="12.75">
      <c r="E180" t="s">
        <v>1099</v>
      </c>
      <c r="F180" t="s">
        <v>1100</v>
      </c>
    </row>
    <row r="181" spans="5:6" ht="12.75">
      <c r="E181" t="s">
        <v>1101</v>
      </c>
      <c r="F181" t="s">
        <v>114</v>
      </c>
    </row>
    <row r="182" spans="5:6" ht="12.75">
      <c r="E182" t="s">
        <v>1102</v>
      </c>
      <c r="F182" t="s">
        <v>128</v>
      </c>
    </row>
    <row r="183" spans="5:6" ht="12.75">
      <c r="E183" t="s">
        <v>1103</v>
      </c>
      <c r="F183" t="s">
        <v>132</v>
      </c>
    </row>
    <row r="184" spans="5:6" ht="12.75">
      <c r="E184" t="s">
        <v>1104</v>
      </c>
      <c r="F184" t="s">
        <v>126</v>
      </c>
    </row>
    <row r="185" spans="5:6" ht="12.75">
      <c r="E185" t="s">
        <v>1105</v>
      </c>
      <c r="F185" t="s">
        <v>1106</v>
      </c>
    </row>
    <row r="186" spans="5:6" ht="12.75">
      <c r="E186" t="s">
        <v>1107</v>
      </c>
      <c r="F186" t="s">
        <v>1108</v>
      </c>
    </row>
    <row r="187" spans="5:6" ht="12.75">
      <c r="E187" t="s">
        <v>1109</v>
      </c>
      <c r="F187" t="s">
        <v>1110</v>
      </c>
    </row>
    <row r="188" spans="5:6" ht="12.75">
      <c r="E188" t="s">
        <v>1111</v>
      </c>
      <c r="F188" t="s">
        <v>124</v>
      </c>
    </row>
    <row r="189" spans="5:6" ht="12.75">
      <c r="E189" t="s">
        <v>1112</v>
      </c>
      <c r="F189" t="s">
        <v>1113</v>
      </c>
    </row>
    <row r="190" spans="5:6" ht="12.75">
      <c r="E190" t="s">
        <v>1114</v>
      </c>
      <c r="F190" t="s">
        <v>1115</v>
      </c>
    </row>
    <row r="191" spans="5:6" ht="12.75">
      <c r="E191" t="s">
        <v>1116</v>
      </c>
      <c r="F191" t="s">
        <v>138</v>
      </c>
    </row>
    <row r="192" spans="5:6" ht="12.75">
      <c r="E192" t="s">
        <v>1117</v>
      </c>
      <c r="F192" t="s">
        <v>139</v>
      </c>
    </row>
    <row r="193" spans="5:6" ht="12.75">
      <c r="E193" t="s">
        <v>1118</v>
      </c>
      <c r="F193" t="s">
        <v>140</v>
      </c>
    </row>
    <row r="194" spans="5:6" ht="12.75">
      <c r="E194" t="s">
        <v>1119</v>
      </c>
      <c r="F194" t="s">
        <v>141</v>
      </c>
    </row>
    <row r="195" spans="5:6" ht="12.75">
      <c r="E195" t="s">
        <v>1120</v>
      </c>
      <c r="F195" t="s">
        <v>142</v>
      </c>
    </row>
    <row r="196" spans="5:6" ht="12.75">
      <c r="E196" t="s">
        <v>1121</v>
      </c>
      <c r="F196" t="s">
        <v>143</v>
      </c>
    </row>
    <row r="197" spans="5:6" ht="12.75">
      <c r="E197" t="s">
        <v>1122</v>
      </c>
      <c r="F197" t="s">
        <v>1123</v>
      </c>
    </row>
    <row r="198" spans="5:6" ht="12.75">
      <c r="E198" t="s">
        <v>1124</v>
      </c>
      <c r="F198" t="s">
        <v>144</v>
      </c>
    </row>
    <row r="199" spans="5:6" ht="12.75">
      <c r="E199" t="s">
        <v>1125</v>
      </c>
      <c r="F199" t="s">
        <v>145</v>
      </c>
    </row>
    <row r="200" spans="5:6" ht="12.75">
      <c r="E200" t="s">
        <v>1126</v>
      </c>
      <c r="F200" t="s">
        <v>1127</v>
      </c>
    </row>
    <row r="201" spans="5:6" ht="12.75">
      <c r="E201" t="s">
        <v>1128</v>
      </c>
      <c r="F201" t="s">
        <v>146</v>
      </c>
    </row>
    <row r="202" spans="5:6" ht="12.75">
      <c r="E202" t="s">
        <v>1129</v>
      </c>
      <c r="F202" t="s">
        <v>147</v>
      </c>
    </row>
    <row r="203" spans="5:6" ht="12.75">
      <c r="E203" t="s">
        <v>1130</v>
      </c>
      <c r="F203" t="s">
        <v>148</v>
      </c>
    </row>
    <row r="204" spans="5:6" ht="12.75">
      <c r="E204" t="s">
        <v>1131</v>
      </c>
      <c r="F204" t="s">
        <v>109</v>
      </c>
    </row>
    <row r="205" spans="5:6" ht="12.75">
      <c r="E205" t="s">
        <v>1132</v>
      </c>
      <c r="F205" t="s">
        <v>110</v>
      </c>
    </row>
    <row r="206" spans="5:6" ht="12.75">
      <c r="E206" t="s">
        <v>1133</v>
      </c>
      <c r="F206" t="s">
        <v>111</v>
      </c>
    </row>
    <row r="207" spans="5:6" ht="12.75">
      <c r="E207" t="s">
        <v>1134</v>
      </c>
      <c r="F207" t="s">
        <v>112</v>
      </c>
    </row>
    <row r="208" spans="5:6" ht="12.75">
      <c r="E208" t="s">
        <v>1135</v>
      </c>
      <c r="F208" t="s">
        <v>113</v>
      </c>
    </row>
    <row r="209" spans="5:6" ht="12.75">
      <c r="E209" t="s">
        <v>1136</v>
      </c>
      <c r="F209" t="s">
        <v>127</v>
      </c>
    </row>
    <row r="210" spans="5:6" ht="12.75">
      <c r="E210" t="s">
        <v>1137</v>
      </c>
      <c r="F210" t="s">
        <v>108</v>
      </c>
    </row>
    <row r="211" spans="5:6" ht="12.75">
      <c r="E211" t="s">
        <v>1138</v>
      </c>
      <c r="F211" t="s">
        <v>1139</v>
      </c>
    </row>
    <row r="212" spans="5:6" ht="12.75">
      <c r="E212" t="s">
        <v>1140</v>
      </c>
      <c r="F212" t="s">
        <v>131</v>
      </c>
    </row>
    <row r="213" spans="5:6" ht="12.75">
      <c r="E213" t="s">
        <v>1141</v>
      </c>
      <c r="F213" t="s">
        <v>130</v>
      </c>
    </row>
    <row r="214" spans="5:6" ht="12.75">
      <c r="E214" t="s">
        <v>1142</v>
      </c>
      <c r="F214" t="s">
        <v>135</v>
      </c>
    </row>
    <row r="215" spans="5:6" ht="12.75">
      <c r="E215" t="s">
        <v>1143</v>
      </c>
      <c r="F215" t="s">
        <v>123</v>
      </c>
    </row>
    <row r="216" spans="5:6" ht="12.75">
      <c r="E216" t="s">
        <v>1144</v>
      </c>
      <c r="F216" t="s">
        <v>121</v>
      </c>
    </row>
    <row r="217" spans="5:6" ht="12.75">
      <c r="E217" t="s">
        <v>1145</v>
      </c>
      <c r="F217" t="s">
        <v>122</v>
      </c>
    </row>
  </sheetData>
  <sheetProtection formatCells="0" formatRows="0"/>
  <mergeCells count="32">
    <mergeCell ref="A41:BM41"/>
    <mergeCell ref="BN41:DD41"/>
    <mergeCell ref="A42:DD42"/>
    <mergeCell ref="K35:DD35"/>
    <mergeCell ref="BR37:DD37"/>
    <mergeCell ref="BQ38:DD38"/>
    <mergeCell ref="BA39:DD39"/>
    <mergeCell ref="AK29:DD29"/>
    <mergeCell ref="T30:DD30"/>
    <mergeCell ref="AI31:DD31"/>
    <mergeCell ref="Y33:DD33"/>
    <mergeCell ref="V25:DD25"/>
    <mergeCell ref="AH26:DD26"/>
    <mergeCell ref="AD27:DD27"/>
    <mergeCell ref="AD28:DD28"/>
    <mergeCell ref="K20:DD20"/>
    <mergeCell ref="AF21:DD21"/>
    <mergeCell ref="AH23:DD23"/>
    <mergeCell ref="L24:DD24"/>
    <mergeCell ref="A16:DD16"/>
    <mergeCell ref="A17:CJ17"/>
    <mergeCell ref="CK17:DD17"/>
    <mergeCell ref="V19:DD19"/>
    <mergeCell ref="S13:DD13"/>
    <mergeCell ref="V14:DD14"/>
    <mergeCell ref="A15:BY15"/>
    <mergeCell ref="BZ15:DD15"/>
    <mergeCell ref="A8:DD8"/>
    <mergeCell ref="G9:CX9"/>
    <mergeCell ref="G10:CX10"/>
    <mergeCell ref="A12:AH12"/>
    <mergeCell ref="AI12:DD12"/>
  </mergeCells>
  <dataValidations count="8">
    <dataValidation allowBlank="1" showInputMessage="1" showErrorMessage="1" promptTitle="Использовать «;» для разделения" prompt="Ф.И.О.; должность руководителя&#10;Пример:&#10;Петров Иван Иванович; директор" sqref="AI31:DD31"/>
    <dataValidation allowBlank="1" showInputMessage="1" showErrorMessage="1" promptTitle="Использовать «;» для разделения" prompt="Ф.И.О.;  должность;  телефон,  факс;  адрес  электронной почты&#10;Пример:&#10;Иванов Петр Сидорович; инженер; (555) 11-11-11; ips@mail.ru" sqref="Y33:DD33"/>
    <dataValidation allowBlank="1" showInputMessage="1" showErrorMessage="1" promptTitle="Использовать «;» для разделения" prompt="Ф.И.О.;  должность;  телефон,  факс;  адрес  электронной почты&#10;Пример:&#10;Иванов Петр Сидорович; инженер; (555) 11-11-11; ips@mail.ru" sqref="K35:DD35"/>
    <dataValidation allowBlank="1" showInputMessage="1" showErrorMessage="1" prompt="По данным на http://egrul.nalog.ru/&#10;в формате:&#10;107045,ГОРОД МОСКВА,,,,ПЕРЕУЛОК ЛУКОВ,4,,ОФИС 8,&#10;(скопировать из браузера со всеми запятыми)" sqref="S13:DD13 V14:DD14"/>
    <dataValidation type="list" allowBlank="1" showInputMessage="1" showErrorMessage="1" promptTitle="Рекомендация" prompt="Выберите доступное значение в выпадающем списке" sqref="AI12:DD12">
      <formula1>$F$102:$F$217</formula1>
    </dataValidation>
    <dataValidation operator="greaterThan" allowBlank="1" showInputMessage="1" showErrorMessage="1" sqref="BA39:DD39"/>
    <dataValidation operator="greaterThan" allowBlank="1" showInputMessage="1" showErrorMessage="1" sqref="BR37:DD37 V19:DD19 K20:DD20 AF21:DD21 L24:DD24"/>
    <dataValidation type="decimal" allowBlank="1" showInputMessage="1" showErrorMessage="1" sqref="CK17:DD17">
      <formula1>0</formula1>
      <formula2>100</formula2>
    </dataValidation>
  </dataValidations>
  <printOptions/>
  <pageMargins left="0.7874015748031497" right="0.3937007874015748" top="0.3937007874015748" bottom="0.1968503937007874" header="0.1968503937007874" footer="0.1968503937007874"/>
  <pageSetup fitToHeight="100" fitToWidth="1"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1:FG28"/>
  <sheetViews>
    <sheetView view="pageBreakPreview" zoomScaleSheetLayoutView="100" workbookViewId="0" topLeftCell="A1">
      <selection activeCell="A8" sqref="A8:FG8"/>
    </sheetView>
  </sheetViews>
  <sheetFormatPr defaultColWidth="9.00390625" defaultRowHeight="12.75"/>
  <cols>
    <col min="1" max="16384" width="0.875" style="4" customWidth="1"/>
  </cols>
  <sheetData>
    <row r="1" s="1" customFormat="1" ht="12">
      <c r="EG1" s="1" t="s">
        <v>405</v>
      </c>
    </row>
    <row r="2" s="1" customFormat="1" ht="1.5" customHeight="1"/>
    <row r="3" s="1" customFormat="1" ht="1.5" customHeight="1"/>
    <row r="4" s="1" customFormat="1" ht="1.5" customHeight="1"/>
    <row r="5" s="1" customFormat="1" ht="1.5" customHeight="1"/>
    <row r="6" spans="1:163" ht="1.5" customHeight="1">
      <c r="A6" s="3"/>
      <c r="FG6" s="5"/>
    </row>
    <row r="7" ht="1.5" customHeight="1"/>
    <row r="8" spans="1:163" s="27" customFormat="1" ht="15.75">
      <c r="A8" s="164" t="s">
        <v>406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  <c r="DC8" s="164"/>
      <c r="DD8" s="164"/>
      <c r="DE8" s="164"/>
      <c r="DF8" s="164"/>
      <c r="DG8" s="164"/>
      <c r="DH8" s="164"/>
      <c r="DI8" s="164"/>
      <c r="DJ8" s="164"/>
      <c r="DK8" s="164"/>
      <c r="DL8" s="164"/>
      <c r="DM8" s="164"/>
      <c r="DN8" s="164"/>
      <c r="DO8" s="164"/>
      <c r="DP8" s="164"/>
      <c r="DQ8" s="164"/>
      <c r="DR8" s="164"/>
      <c r="DS8" s="164"/>
      <c r="DT8" s="164"/>
      <c r="DU8" s="164"/>
      <c r="DV8" s="164"/>
      <c r="DW8" s="164"/>
      <c r="DX8" s="164"/>
      <c r="DY8" s="164"/>
      <c r="DZ8" s="164"/>
      <c r="EA8" s="164"/>
      <c r="EB8" s="164"/>
      <c r="EC8" s="164"/>
      <c r="ED8" s="164"/>
      <c r="EE8" s="164"/>
      <c r="EF8" s="164"/>
      <c r="EG8" s="164"/>
      <c r="EH8" s="164"/>
      <c r="EI8" s="164"/>
      <c r="EJ8" s="164"/>
      <c r="EK8" s="164"/>
      <c r="EL8" s="164"/>
      <c r="EM8" s="164"/>
      <c r="EN8" s="164"/>
      <c r="EO8" s="164"/>
      <c r="EP8" s="164"/>
      <c r="EQ8" s="164"/>
      <c r="ER8" s="164"/>
      <c r="ES8" s="164"/>
      <c r="ET8" s="164"/>
      <c r="EU8" s="164"/>
      <c r="EV8" s="164"/>
      <c r="EW8" s="164"/>
      <c r="EX8" s="164"/>
      <c r="EY8" s="164"/>
      <c r="EZ8" s="164"/>
      <c r="FA8" s="164"/>
      <c r="FB8" s="164"/>
      <c r="FC8" s="164"/>
      <c r="FD8" s="164"/>
      <c r="FE8" s="164"/>
      <c r="FF8" s="164"/>
      <c r="FG8" s="164"/>
    </row>
    <row r="9" ht="9" customHeight="1"/>
    <row r="10" spans="1:163" s="2" customFormat="1" ht="27" customHeight="1">
      <c r="A10" s="175" t="s">
        <v>683</v>
      </c>
      <c r="B10" s="226"/>
      <c r="C10" s="226"/>
      <c r="D10" s="226"/>
      <c r="E10" s="226"/>
      <c r="F10" s="226"/>
      <c r="G10" s="227"/>
      <c r="H10" s="324" t="s">
        <v>407</v>
      </c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  <c r="T10" s="324"/>
      <c r="U10" s="324"/>
      <c r="V10" s="324"/>
      <c r="W10" s="324"/>
      <c r="X10" s="324"/>
      <c r="Y10" s="324"/>
      <c r="Z10" s="324"/>
      <c r="AA10" s="324"/>
      <c r="AB10" s="324"/>
      <c r="AC10" s="324"/>
      <c r="AD10" s="324"/>
      <c r="AE10" s="324"/>
      <c r="AF10" s="324"/>
      <c r="AG10" s="324"/>
      <c r="AH10" s="324"/>
      <c r="AI10" s="324"/>
      <c r="AJ10" s="324"/>
      <c r="AK10" s="324"/>
      <c r="AL10" s="324"/>
      <c r="AM10" s="324"/>
      <c r="AN10" s="324"/>
      <c r="AO10" s="324"/>
      <c r="AP10" s="324"/>
      <c r="AQ10" s="324"/>
      <c r="AR10" s="324"/>
      <c r="AS10" s="324"/>
      <c r="AT10" s="332" t="s">
        <v>408</v>
      </c>
      <c r="AU10" s="332"/>
      <c r="AV10" s="332"/>
      <c r="AW10" s="332"/>
      <c r="AX10" s="332"/>
      <c r="AY10" s="332"/>
      <c r="AZ10" s="332"/>
      <c r="BA10" s="332"/>
      <c r="BB10" s="332"/>
      <c r="BC10" s="332"/>
      <c r="BD10" s="332"/>
      <c r="BE10" s="332"/>
      <c r="BF10" s="332"/>
      <c r="BG10" s="332"/>
      <c r="BH10" s="332"/>
      <c r="BI10" s="332"/>
      <c r="BJ10" s="332"/>
      <c r="BK10" s="332"/>
      <c r="BL10" s="332"/>
      <c r="BM10" s="332"/>
      <c r="BN10" s="332"/>
      <c r="BO10" s="332"/>
      <c r="BP10" s="332"/>
      <c r="BQ10" s="332"/>
      <c r="BR10" s="332"/>
      <c r="BS10" s="332"/>
      <c r="BT10" s="332"/>
      <c r="BU10" s="332"/>
      <c r="BV10" s="332"/>
      <c r="BW10" s="332"/>
      <c r="BX10" s="332"/>
      <c r="BY10" s="332"/>
      <c r="BZ10" s="332"/>
      <c r="CA10" s="332"/>
      <c r="CB10" s="332"/>
      <c r="CC10" s="332"/>
      <c r="CD10" s="332"/>
      <c r="CE10" s="332"/>
      <c r="CF10" s="175" t="s">
        <v>409</v>
      </c>
      <c r="CG10" s="226"/>
      <c r="CH10" s="226"/>
      <c r="CI10" s="226"/>
      <c r="CJ10" s="226"/>
      <c r="CK10" s="226"/>
      <c r="CL10" s="226"/>
      <c r="CM10" s="226"/>
      <c r="CN10" s="226"/>
      <c r="CO10" s="226"/>
      <c r="CP10" s="226"/>
      <c r="CQ10" s="226"/>
      <c r="CR10" s="226"/>
      <c r="CS10" s="226"/>
      <c r="CT10" s="226"/>
      <c r="CU10" s="226"/>
      <c r="CV10" s="226"/>
      <c r="CW10" s="226"/>
      <c r="CX10" s="226"/>
      <c r="CY10" s="226"/>
      <c r="CZ10" s="226"/>
      <c r="DA10" s="226"/>
      <c r="DB10" s="226"/>
      <c r="DC10" s="226"/>
      <c r="DD10" s="226"/>
      <c r="DE10" s="226"/>
      <c r="DF10" s="226"/>
      <c r="DG10" s="226"/>
      <c r="DH10" s="226"/>
      <c r="DI10" s="226"/>
      <c r="DJ10" s="226"/>
      <c r="DK10" s="226"/>
      <c r="DL10" s="226"/>
      <c r="DM10" s="226"/>
      <c r="DN10" s="226"/>
      <c r="DO10" s="226"/>
      <c r="DP10" s="226"/>
      <c r="DQ10" s="226"/>
      <c r="DR10" s="226"/>
      <c r="DS10" s="226"/>
      <c r="DT10" s="226"/>
      <c r="DU10" s="227"/>
      <c r="DV10" s="324" t="s">
        <v>370</v>
      </c>
      <c r="DW10" s="324"/>
      <c r="DX10" s="324"/>
      <c r="DY10" s="324"/>
      <c r="DZ10" s="324"/>
      <c r="EA10" s="324"/>
      <c r="EB10" s="324"/>
      <c r="EC10" s="324"/>
      <c r="ED10" s="324"/>
      <c r="EE10" s="324"/>
      <c r="EF10" s="324"/>
      <c r="EG10" s="324"/>
      <c r="EH10" s="324"/>
      <c r="EI10" s="324"/>
      <c r="EJ10" s="324"/>
      <c r="EK10" s="324"/>
      <c r="EL10" s="324"/>
      <c r="EM10" s="324"/>
      <c r="EN10" s="324"/>
      <c r="EO10" s="324"/>
      <c r="EP10" s="324"/>
      <c r="EQ10" s="324"/>
      <c r="ER10" s="324"/>
      <c r="ES10" s="324"/>
      <c r="ET10" s="324"/>
      <c r="EU10" s="324"/>
      <c r="EV10" s="324"/>
      <c r="EW10" s="324"/>
      <c r="EX10" s="324"/>
      <c r="EY10" s="324"/>
      <c r="EZ10" s="324"/>
      <c r="FA10" s="324"/>
      <c r="FB10" s="324"/>
      <c r="FC10" s="324"/>
      <c r="FD10" s="324"/>
      <c r="FE10" s="324"/>
      <c r="FF10" s="324"/>
      <c r="FG10" s="324"/>
    </row>
    <row r="11" spans="1:163" s="2" customFormat="1" ht="13.5" customHeight="1">
      <c r="A11" s="225">
        <v>1</v>
      </c>
      <c r="B11" s="226"/>
      <c r="C11" s="226"/>
      <c r="D11" s="226"/>
      <c r="E11" s="226"/>
      <c r="F11" s="226"/>
      <c r="G11" s="227"/>
      <c r="H11" s="332"/>
      <c r="I11" s="332"/>
      <c r="J11" s="332"/>
      <c r="K11" s="332"/>
      <c r="L11" s="332"/>
      <c r="M11" s="332"/>
      <c r="N11" s="332"/>
      <c r="O11" s="332"/>
      <c r="P11" s="332"/>
      <c r="Q11" s="332"/>
      <c r="R11" s="332"/>
      <c r="S11" s="332"/>
      <c r="T11" s="332"/>
      <c r="U11" s="332"/>
      <c r="V11" s="332"/>
      <c r="W11" s="332"/>
      <c r="X11" s="332"/>
      <c r="Y11" s="332"/>
      <c r="Z11" s="332"/>
      <c r="AA11" s="332"/>
      <c r="AB11" s="332"/>
      <c r="AC11" s="332"/>
      <c r="AD11" s="332"/>
      <c r="AE11" s="332"/>
      <c r="AF11" s="332"/>
      <c r="AG11" s="332"/>
      <c r="AH11" s="332"/>
      <c r="AI11" s="332"/>
      <c r="AJ11" s="332"/>
      <c r="AK11" s="332"/>
      <c r="AL11" s="332"/>
      <c r="AM11" s="332"/>
      <c r="AN11" s="332"/>
      <c r="AO11" s="332"/>
      <c r="AP11" s="332"/>
      <c r="AQ11" s="332"/>
      <c r="AR11" s="332"/>
      <c r="AS11" s="332"/>
      <c r="AT11" s="324"/>
      <c r="AU11" s="324"/>
      <c r="AV11" s="324"/>
      <c r="AW11" s="324"/>
      <c r="AX11" s="324"/>
      <c r="AY11" s="324"/>
      <c r="AZ11" s="324"/>
      <c r="BA11" s="324"/>
      <c r="BB11" s="324"/>
      <c r="BC11" s="324"/>
      <c r="BD11" s="324"/>
      <c r="BE11" s="324"/>
      <c r="BF11" s="324"/>
      <c r="BG11" s="324"/>
      <c r="BH11" s="324"/>
      <c r="BI11" s="324"/>
      <c r="BJ11" s="324"/>
      <c r="BK11" s="324"/>
      <c r="BL11" s="324"/>
      <c r="BM11" s="324"/>
      <c r="BN11" s="324"/>
      <c r="BO11" s="324"/>
      <c r="BP11" s="324"/>
      <c r="BQ11" s="324"/>
      <c r="BR11" s="324"/>
      <c r="BS11" s="324"/>
      <c r="BT11" s="324"/>
      <c r="BU11" s="324"/>
      <c r="BV11" s="324"/>
      <c r="BW11" s="324"/>
      <c r="BX11" s="324"/>
      <c r="BY11" s="324"/>
      <c r="BZ11" s="324"/>
      <c r="CA11" s="324"/>
      <c r="CB11" s="324"/>
      <c r="CC11" s="324"/>
      <c r="CD11" s="324"/>
      <c r="CE11" s="324"/>
      <c r="CF11" s="175"/>
      <c r="CG11" s="176"/>
      <c r="CH11" s="176"/>
      <c r="CI11" s="176"/>
      <c r="CJ11" s="176"/>
      <c r="CK11" s="176"/>
      <c r="CL11" s="176"/>
      <c r="CM11" s="176"/>
      <c r="CN11" s="176"/>
      <c r="CO11" s="176"/>
      <c r="CP11" s="176"/>
      <c r="CQ11" s="176"/>
      <c r="CR11" s="176"/>
      <c r="CS11" s="176"/>
      <c r="CT11" s="176"/>
      <c r="CU11" s="176"/>
      <c r="CV11" s="176"/>
      <c r="CW11" s="176"/>
      <c r="CX11" s="176"/>
      <c r="CY11" s="176"/>
      <c r="CZ11" s="176"/>
      <c r="DA11" s="176"/>
      <c r="DB11" s="176"/>
      <c r="DC11" s="176"/>
      <c r="DD11" s="176"/>
      <c r="DE11" s="176"/>
      <c r="DF11" s="176"/>
      <c r="DG11" s="176"/>
      <c r="DH11" s="176"/>
      <c r="DI11" s="176"/>
      <c r="DJ11" s="176"/>
      <c r="DK11" s="176"/>
      <c r="DL11" s="176"/>
      <c r="DM11" s="176"/>
      <c r="DN11" s="176"/>
      <c r="DO11" s="176"/>
      <c r="DP11" s="176"/>
      <c r="DQ11" s="176"/>
      <c r="DR11" s="176"/>
      <c r="DS11" s="176"/>
      <c r="DT11" s="176"/>
      <c r="DU11" s="177"/>
      <c r="DV11" s="485"/>
      <c r="DW11" s="485"/>
      <c r="DX11" s="485"/>
      <c r="DY11" s="485"/>
      <c r="DZ11" s="485"/>
      <c r="EA11" s="485"/>
      <c r="EB11" s="485"/>
      <c r="EC11" s="485"/>
      <c r="ED11" s="485"/>
      <c r="EE11" s="485"/>
      <c r="EF11" s="485"/>
      <c r="EG11" s="485"/>
      <c r="EH11" s="485"/>
      <c r="EI11" s="485"/>
      <c r="EJ11" s="485"/>
      <c r="EK11" s="485"/>
      <c r="EL11" s="485"/>
      <c r="EM11" s="485"/>
      <c r="EN11" s="485"/>
      <c r="EO11" s="485"/>
      <c r="EP11" s="485"/>
      <c r="EQ11" s="485"/>
      <c r="ER11" s="485"/>
      <c r="ES11" s="485"/>
      <c r="ET11" s="485"/>
      <c r="EU11" s="485"/>
      <c r="EV11" s="485"/>
      <c r="EW11" s="485"/>
      <c r="EX11" s="485"/>
      <c r="EY11" s="485"/>
      <c r="EZ11" s="485"/>
      <c r="FA11" s="485"/>
      <c r="FB11" s="485"/>
      <c r="FC11" s="485"/>
      <c r="FD11" s="485"/>
      <c r="FE11" s="485"/>
      <c r="FF11" s="485"/>
      <c r="FG11" s="485"/>
    </row>
    <row r="12" spans="1:163" s="2" customFormat="1" ht="13.5" customHeight="1">
      <c r="A12" s="225"/>
      <c r="B12" s="226"/>
      <c r="C12" s="226"/>
      <c r="D12" s="226"/>
      <c r="E12" s="226"/>
      <c r="F12" s="226"/>
      <c r="G12" s="227"/>
      <c r="H12" s="332"/>
      <c r="I12" s="332"/>
      <c r="J12" s="332"/>
      <c r="K12" s="332"/>
      <c r="L12" s="332"/>
      <c r="M12" s="332"/>
      <c r="N12" s="332"/>
      <c r="O12" s="332"/>
      <c r="P12" s="332"/>
      <c r="Q12" s="332"/>
      <c r="R12" s="332"/>
      <c r="S12" s="332"/>
      <c r="T12" s="332"/>
      <c r="U12" s="332"/>
      <c r="V12" s="332"/>
      <c r="W12" s="332"/>
      <c r="X12" s="332"/>
      <c r="Y12" s="332"/>
      <c r="Z12" s="332"/>
      <c r="AA12" s="332"/>
      <c r="AB12" s="332"/>
      <c r="AC12" s="332"/>
      <c r="AD12" s="332"/>
      <c r="AE12" s="332"/>
      <c r="AF12" s="332"/>
      <c r="AG12" s="332"/>
      <c r="AH12" s="332"/>
      <c r="AI12" s="332"/>
      <c r="AJ12" s="332"/>
      <c r="AK12" s="332"/>
      <c r="AL12" s="332"/>
      <c r="AM12" s="332"/>
      <c r="AN12" s="332"/>
      <c r="AO12" s="332"/>
      <c r="AP12" s="332"/>
      <c r="AQ12" s="332"/>
      <c r="AR12" s="332"/>
      <c r="AS12" s="332"/>
      <c r="AT12" s="324"/>
      <c r="AU12" s="324"/>
      <c r="AV12" s="324"/>
      <c r="AW12" s="324"/>
      <c r="AX12" s="324"/>
      <c r="AY12" s="324"/>
      <c r="AZ12" s="324"/>
      <c r="BA12" s="324"/>
      <c r="BB12" s="324"/>
      <c r="BC12" s="324"/>
      <c r="BD12" s="324"/>
      <c r="BE12" s="324"/>
      <c r="BF12" s="324"/>
      <c r="BG12" s="324"/>
      <c r="BH12" s="324"/>
      <c r="BI12" s="324"/>
      <c r="BJ12" s="324"/>
      <c r="BK12" s="324"/>
      <c r="BL12" s="324"/>
      <c r="BM12" s="324"/>
      <c r="BN12" s="324"/>
      <c r="BO12" s="324"/>
      <c r="BP12" s="324"/>
      <c r="BQ12" s="324"/>
      <c r="BR12" s="324"/>
      <c r="BS12" s="324"/>
      <c r="BT12" s="324"/>
      <c r="BU12" s="324"/>
      <c r="BV12" s="324"/>
      <c r="BW12" s="324"/>
      <c r="BX12" s="324"/>
      <c r="BY12" s="324"/>
      <c r="BZ12" s="324"/>
      <c r="CA12" s="324"/>
      <c r="CB12" s="324"/>
      <c r="CC12" s="324"/>
      <c r="CD12" s="324"/>
      <c r="CE12" s="324"/>
      <c r="CF12" s="175"/>
      <c r="CG12" s="176"/>
      <c r="CH12" s="176"/>
      <c r="CI12" s="176"/>
      <c r="CJ12" s="176"/>
      <c r="CK12" s="176"/>
      <c r="CL12" s="176"/>
      <c r="CM12" s="176"/>
      <c r="CN12" s="176"/>
      <c r="CO12" s="176"/>
      <c r="CP12" s="176"/>
      <c r="CQ12" s="176"/>
      <c r="CR12" s="176"/>
      <c r="CS12" s="176"/>
      <c r="CT12" s="176"/>
      <c r="CU12" s="176"/>
      <c r="CV12" s="176"/>
      <c r="CW12" s="176"/>
      <c r="CX12" s="176"/>
      <c r="CY12" s="176"/>
      <c r="CZ12" s="176"/>
      <c r="DA12" s="176"/>
      <c r="DB12" s="176"/>
      <c r="DC12" s="176"/>
      <c r="DD12" s="176"/>
      <c r="DE12" s="176"/>
      <c r="DF12" s="176"/>
      <c r="DG12" s="176"/>
      <c r="DH12" s="176"/>
      <c r="DI12" s="176"/>
      <c r="DJ12" s="176"/>
      <c r="DK12" s="176"/>
      <c r="DL12" s="176"/>
      <c r="DM12" s="176"/>
      <c r="DN12" s="176"/>
      <c r="DO12" s="176"/>
      <c r="DP12" s="176"/>
      <c r="DQ12" s="176"/>
      <c r="DR12" s="176"/>
      <c r="DS12" s="176"/>
      <c r="DT12" s="176"/>
      <c r="DU12" s="177"/>
      <c r="DV12" s="485"/>
      <c r="DW12" s="485"/>
      <c r="DX12" s="485"/>
      <c r="DY12" s="485"/>
      <c r="DZ12" s="485"/>
      <c r="EA12" s="485"/>
      <c r="EB12" s="485"/>
      <c r="EC12" s="485"/>
      <c r="ED12" s="485"/>
      <c r="EE12" s="485"/>
      <c r="EF12" s="485"/>
      <c r="EG12" s="485"/>
      <c r="EH12" s="485"/>
      <c r="EI12" s="485"/>
      <c r="EJ12" s="485"/>
      <c r="EK12" s="485"/>
      <c r="EL12" s="485"/>
      <c r="EM12" s="485"/>
      <c r="EN12" s="485"/>
      <c r="EO12" s="485"/>
      <c r="EP12" s="485"/>
      <c r="EQ12" s="485"/>
      <c r="ER12" s="485"/>
      <c r="ES12" s="485"/>
      <c r="ET12" s="485"/>
      <c r="EU12" s="485"/>
      <c r="EV12" s="485"/>
      <c r="EW12" s="485"/>
      <c r="EX12" s="485"/>
      <c r="EY12" s="485"/>
      <c r="EZ12" s="485"/>
      <c r="FA12" s="485"/>
      <c r="FB12" s="485"/>
      <c r="FC12" s="485"/>
      <c r="FD12" s="485"/>
      <c r="FE12" s="485"/>
      <c r="FF12" s="485"/>
      <c r="FG12" s="485"/>
    </row>
    <row r="13" spans="1:25" s="19" customFormat="1" ht="13.5" customHeigh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</row>
    <row r="14" s="19" customFormat="1" ht="13.5" customHeight="1">
      <c r="F14" s="19" t="s">
        <v>371</v>
      </c>
    </row>
    <row r="15" s="19" customFormat="1" ht="13.5" customHeight="1">
      <c r="F15" s="19" t="s">
        <v>372</v>
      </c>
    </row>
    <row r="16" s="19" customFormat="1" ht="13.5" customHeight="1">
      <c r="F16" s="39" t="s">
        <v>373</v>
      </c>
    </row>
    <row r="17" s="19" customFormat="1" ht="13.5" customHeight="1">
      <c r="F17" s="39" t="s">
        <v>374</v>
      </c>
    </row>
    <row r="18" s="19" customFormat="1" ht="13.5" customHeight="1">
      <c r="F18" s="39" t="s">
        <v>375</v>
      </c>
    </row>
    <row r="19" s="19" customFormat="1" ht="13.5" customHeight="1">
      <c r="F19" s="39" t="s">
        <v>376</v>
      </c>
    </row>
    <row r="20" s="19" customFormat="1" ht="13.5" customHeight="1">
      <c r="F20" s="39" t="s">
        <v>482</v>
      </c>
    </row>
    <row r="21" s="19" customFormat="1" ht="13.5" customHeight="1">
      <c r="F21" s="39" t="s">
        <v>377</v>
      </c>
    </row>
    <row r="23" spans="6:7" ht="15">
      <c r="F23" s="119" t="s">
        <v>814</v>
      </c>
      <c r="G23" s="118"/>
    </row>
    <row r="24" spans="6:7" ht="15">
      <c r="F24" s="119" t="s">
        <v>815</v>
      </c>
      <c r="G24" s="118"/>
    </row>
    <row r="25" spans="6:7" ht="15">
      <c r="F25" s="119" t="s">
        <v>816</v>
      </c>
      <c r="G25" s="118"/>
    </row>
    <row r="26" spans="6:7" ht="15">
      <c r="F26" s="119" t="s">
        <v>817</v>
      </c>
      <c r="G26" s="118"/>
    </row>
    <row r="27" spans="6:7" ht="15">
      <c r="F27" s="119" t="s">
        <v>520</v>
      </c>
      <c r="G27" s="118"/>
    </row>
    <row r="28" spans="6:7" ht="15">
      <c r="F28" s="119" t="s">
        <v>818</v>
      </c>
      <c r="G28" s="118"/>
    </row>
  </sheetData>
  <mergeCells count="16">
    <mergeCell ref="DV11:FG11"/>
    <mergeCell ref="A11:G11"/>
    <mergeCell ref="H11:AS11"/>
    <mergeCell ref="AT11:CE11"/>
    <mergeCell ref="CF11:DU11"/>
    <mergeCell ref="A8:FG8"/>
    <mergeCell ref="A10:G10"/>
    <mergeCell ref="H10:AS10"/>
    <mergeCell ref="AT10:CE10"/>
    <mergeCell ref="CF10:DU10"/>
    <mergeCell ref="DV10:FG10"/>
    <mergeCell ref="DV12:FG12"/>
    <mergeCell ref="A12:G12"/>
    <mergeCell ref="H12:AS12"/>
    <mergeCell ref="AT12:CE12"/>
    <mergeCell ref="CF12:DU12"/>
  </mergeCells>
  <dataValidations count="3">
    <dataValidation type="list" allowBlank="1" showInputMessage="1" showErrorMessage="1" promptTitle="Рекомендация" prompt="Выберите доступный вид в выпадающем списке" sqref="AT11:CE11">
      <formula1>$F$23:$F$28</formula1>
    </dataValidation>
    <dataValidation type="decimal" operator="lessThanOrEqual" allowBlank="1" showInputMessage="1" showErrorMessage="1" promptTitle="Единица измерения" prompt="Учесть, что принятая для столбца единица измерения — «км», а не «м»." sqref="DV12:FG12">
      <formula1>500</formula1>
    </dataValidation>
    <dataValidation type="decimal" allowBlank="1" showInputMessage="1" showErrorMessage="1" promptTitle="Единица измерения" prompt="Учесть, что принятая для столбца единица измерения — «км», а не «м»." sqref="DV11:FG11">
      <formula1>0</formula1>
      <formula2>500</formula2>
    </dataValidation>
  </dataValidations>
  <printOptions/>
  <pageMargins left="0.7874015748031497" right="0.3937007874015748" top="0.3937007874015748" bottom="0.3937007874015748" header="0.1968503937007874" footer="0.1968503937007874"/>
  <pageSetup fitToHeight="100" fitToWidth="1" horizontalDpi="600" verticalDpi="600" orientation="landscape" paperSize="9" scale="9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0"/>
  <dimension ref="A1:FE64"/>
  <sheetViews>
    <sheetView view="pageBreakPreview" zoomScaleSheetLayoutView="100" workbookViewId="0" topLeftCell="A1">
      <selection activeCell="A8" sqref="A8:FE8"/>
    </sheetView>
  </sheetViews>
  <sheetFormatPr defaultColWidth="9.00390625" defaultRowHeight="12.75"/>
  <cols>
    <col min="1" max="16384" width="0.875" style="4" customWidth="1"/>
  </cols>
  <sheetData>
    <row r="1" s="1" customFormat="1" ht="11.25" customHeight="1">
      <c r="EE1" s="1" t="s">
        <v>378</v>
      </c>
    </row>
    <row r="2" s="1" customFormat="1" ht="1.5" customHeight="1"/>
    <row r="3" s="1" customFormat="1" ht="1.5" customHeight="1"/>
    <row r="4" s="1" customFormat="1" ht="1.5" customHeight="1"/>
    <row r="5" ht="1.5" customHeight="1"/>
    <row r="6" ht="1.5" customHeight="1">
      <c r="FE6" s="5"/>
    </row>
    <row r="7" ht="1.5" customHeight="1"/>
    <row r="8" spans="1:161" s="27" customFormat="1" ht="15" customHeight="1">
      <c r="A8" s="164" t="s">
        <v>379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  <c r="DC8" s="164"/>
      <c r="DD8" s="164"/>
      <c r="DE8" s="164"/>
      <c r="DF8" s="164"/>
      <c r="DG8" s="164"/>
      <c r="DH8" s="164"/>
      <c r="DI8" s="164"/>
      <c r="DJ8" s="164"/>
      <c r="DK8" s="164"/>
      <c r="DL8" s="164"/>
      <c r="DM8" s="164"/>
      <c r="DN8" s="164"/>
      <c r="DO8" s="164"/>
      <c r="DP8" s="164"/>
      <c r="DQ8" s="164"/>
      <c r="DR8" s="164"/>
      <c r="DS8" s="164"/>
      <c r="DT8" s="164"/>
      <c r="DU8" s="164"/>
      <c r="DV8" s="164"/>
      <c r="DW8" s="164"/>
      <c r="DX8" s="164"/>
      <c r="DY8" s="164"/>
      <c r="DZ8" s="164"/>
      <c r="EA8" s="164"/>
      <c r="EB8" s="164"/>
      <c r="EC8" s="164"/>
      <c r="ED8" s="164"/>
      <c r="EE8" s="164"/>
      <c r="EF8" s="164"/>
      <c r="EG8" s="164"/>
      <c r="EH8" s="164"/>
      <c r="EI8" s="164"/>
      <c r="EJ8" s="164"/>
      <c r="EK8" s="164"/>
      <c r="EL8" s="164"/>
      <c r="EM8" s="164"/>
      <c r="EN8" s="164"/>
      <c r="EO8" s="164"/>
      <c r="EP8" s="164"/>
      <c r="EQ8" s="164"/>
      <c r="ER8" s="164"/>
      <c r="ES8" s="164"/>
      <c r="ET8" s="164"/>
      <c r="EU8" s="164"/>
      <c r="EV8" s="164"/>
      <c r="EW8" s="164"/>
      <c r="EX8" s="164"/>
      <c r="EY8" s="164"/>
      <c r="EZ8" s="164"/>
      <c r="FA8" s="164"/>
      <c r="FB8" s="164"/>
      <c r="FC8" s="164"/>
      <c r="FD8" s="164"/>
      <c r="FE8" s="164"/>
    </row>
    <row r="9" s="2" customFormat="1" ht="3" customHeight="1"/>
    <row r="10" s="2" customFormat="1" ht="12" customHeight="1">
      <c r="FE10" s="13" t="s">
        <v>380</v>
      </c>
    </row>
    <row r="11" spans="1:161" s="2" customFormat="1" ht="13.5" customHeight="1">
      <c r="A11" s="169" t="s">
        <v>683</v>
      </c>
      <c r="B11" s="213"/>
      <c r="C11" s="213"/>
      <c r="D11" s="213"/>
      <c r="E11" s="213"/>
      <c r="F11" s="213"/>
      <c r="G11" s="214"/>
      <c r="H11" s="169" t="s">
        <v>381</v>
      </c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3"/>
      <c r="BH11" s="213"/>
      <c r="BI11" s="213"/>
      <c r="BJ11" s="213"/>
      <c r="BK11" s="213"/>
      <c r="BL11" s="213"/>
      <c r="BM11" s="213"/>
      <c r="BN11" s="213"/>
      <c r="BO11" s="213"/>
      <c r="BP11" s="213"/>
      <c r="BQ11" s="213"/>
      <c r="BR11" s="213"/>
      <c r="BS11" s="213"/>
      <c r="BT11" s="213"/>
      <c r="BU11" s="213"/>
      <c r="BV11" s="213"/>
      <c r="BW11" s="213"/>
      <c r="BX11" s="213"/>
      <c r="BY11" s="213"/>
      <c r="BZ11" s="213"/>
      <c r="CA11" s="213"/>
      <c r="CB11" s="213"/>
      <c r="CC11" s="213"/>
      <c r="CD11" s="213"/>
      <c r="CE11" s="213"/>
      <c r="CF11" s="213"/>
      <c r="CG11" s="213"/>
      <c r="CH11" s="213"/>
      <c r="CI11" s="213"/>
      <c r="CJ11" s="213"/>
      <c r="CK11" s="213"/>
      <c r="CL11" s="213"/>
      <c r="CM11" s="213"/>
      <c r="CN11" s="213"/>
      <c r="CO11" s="213"/>
      <c r="CP11" s="213"/>
      <c r="CQ11" s="213"/>
      <c r="CR11" s="213"/>
      <c r="CS11" s="213"/>
      <c r="CT11" s="213"/>
      <c r="CU11" s="214"/>
      <c r="CV11" s="289" t="s">
        <v>382</v>
      </c>
      <c r="CW11" s="218"/>
      <c r="CX11" s="218"/>
      <c r="CY11" s="218"/>
      <c r="CZ11" s="218"/>
      <c r="DA11" s="218"/>
      <c r="DB11" s="218"/>
      <c r="DC11" s="218"/>
      <c r="DD11" s="218"/>
      <c r="DE11" s="218"/>
      <c r="DF11" s="218"/>
      <c r="DG11" s="218"/>
      <c r="DH11" s="218"/>
      <c r="DI11" s="218"/>
      <c r="DJ11" s="218"/>
      <c r="DK11" s="218"/>
      <c r="DL11" s="218"/>
      <c r="DM11" s="218"/>
      <c r="DN11" s="218"/>
      <c r="DO11" s="218"/>
      <c r="DP11" s="218"/>
      <c r="DQ11" s="218"/>
      <c r="DR11" s="218"/>
      <c r="DS11" s="218"/>
      <c r="DT11" s="218"/>
      <c r="DU11" s="218"/>
      <c r="DV11" s="218"/>
      <c r="DW11" s="218"/>
      <c r="DX11" s="218"/>
      <c r="DY11" s="218"/>
      <c r="DZ11" s="218"/>
      <c r="EA11" s="218"/>
      <c r="EB11" s="218"/>
      <c r="EC11" s="218"/>
      <c r="ED11" s="218"/>
      <c r="EE11" s="218"/>
      <c r="EF11" s="218"/>
      <c r="EG11" s="218"/>
      <c r="EH11" s="218"/>
      <c r="EI11" s="218"/>
      <c r="EJ11" s="218"/>
      <c r="EK11" s="218"/>
      <c r="EL11" s="218"/>
      <c r="EM11" s="218"/>
      <c r="EN11" s="218"/>
      <c r="EO11" s="218"/>
      <c r="EP11" s="218"/>
      <c r="EQ11" s="218"/>
      <c r="ER11" s="218"/>
      <c r="ES11" s="218"/>
      <c r="ET11" s="218"/>
      <c r="EU11" s="218"/>
      <c r="EV11" s="218"/>
      <c r="EW11" s="218"/>
      <c r="EX11" s="218"/>
      <c r="EY11" s="218"/>
      <c r="EZ11" s="218"/>
      <c r="FA11" s="218"/>
      <c r="FB11" s="218"/>
      <c r="FC11" s="218"/>
      <c r="FD11" s="218"/>
      <c r="FE11" s="219"/>
    </row>
    <row r="12" spans="1:161" s="2" customFormat="1" ht="13.5" customHeight="1">
      <c r="A12" s="486"/>
      <c r="B12" s="487"/>
      <c r="C12" s="487"/>
      <c r="D12" s="487"/>
      <c r="E12" s="487"/>
      <c r="F12" s="487"/>
      <c r="G12" s="488"/>
      <c r="H12" s="486"/>
      <c r="I12" s="487"/>
      <c r="J12" s="487"/>
      <c r="K12" s="487"/>
      <c r="L12" s="487"/>
      <c r="M12" s="487"/>
      <c r="N12" s="487"/>
      <c r="O12" s="487"/>
      <c r="P12" s="487"/>
      <c r="Q12" s="487"/>
      <c r="R12" s="487"/>
      <c r="S12" s="487"/>
      <c r="T12" s="487"/>
      <c r="U12" s="487"/>
      <c r="V12" s="487"/>
      <c r="W12" s="487"/>
      <c r="X12" s="487"/>
      <c r="Y12" s="487"/>
      <c r="Z12" s="487"/>
      <c r="AA12" s="487"/>
      <c r="AB12" s="487"/>
      <c r="AC12" s="487"/>
      <c r="AD12" s="487"/>
      <c r="AE12" s="487"/>
      <c r="AF12" s="487"/>
      <c r="AG12" s="487"/>
      <c r="AH12" s="487"/>
      <c r="AI12" s="487"/>
      <c r="AJ12" s="487"/>
      <c r="AK12" s="487"/>
      <c r="AL12" s="487"/>
      <c r="AM12" s="487"/>
      <c r="AN12" s="487"/>
      <c r="AO12" s="487"/>
      <c r="AP12" s="487"/>
      <c r="AQ12" s="487"/>
      <c r="AR12" s="487"/>
      <c r="AS12" s="487"/>
      <c r="AT12" s="487"/>
      <c r="AU12" s="487"/>
      <c r="AV12" s="487"/>
      <c r="AW12" s="487"/>
      <c r="AX12" s="487"/>
      <c r="AY12" s="487"/>
      <c r="AZ12" s="487"/>
      <c r="BA12" s="487"/>
      <c r="BB12" s="487"/>
      <c r="BC12" s="487"/>
      <c r="BD12" s="487"/>
      <c r="BE12" s="487"/>
      <c r="BF12" s="487"/>
      <c r="BG12" s="487"/>
      <c r="BH12" s="487"/>
      <c r="BI12" s="487"/>
      <c r="BJ12" s="487"/>
      <c r="BK12" s="487"/>
      <c r="BL12" s="487"/>
      <c r="BM12" s="487"/>
      <c r="BN12" s="487"/>
      <c r="BO12" s="487"/>
      <c r="BP12" s="487"/>
      <c r="BQ12" s="487"/>
      <c r="BR12" s="487"/>
      <c r="BS12" s="487"/>
      <c r="BT12" s="487"/>
      <c r="BU12" s="487"/>
      <c r="BV12" s="487"/>
      <c r="BW12" s="487"/>
      <c r="BX12" s="487"/>
      <c r="BY12" s="487"/>
      <c r="BZ12" s="487"/>
      <c r="CA12" s="487"/>
      <c r="CB12" s="487"/>
      <c r="CC12" s="487"/>
      <c r="CD12" s="487"/>
      <c r="CE12" s="487"/>
      <c r="CF12" s="487"/>
      <c r="CG12" s="487"/>
      <c r="CH12" s="487"/>
      <c r="CI12" s="487"/>
      <c r="CJ12" s="487"/>
      <c r="CK12" s="487"/>
      <c r="CL12" s="487"/>
      <c r="CM12" s="487"/>
      <c r="CN12" s="487"/>
      <c r="CO12" s="487"/>
      <c r="CP12" s="487"/>
      <c r="CQ12" s="487"/>
      <c r="CR12" s="487"/>
      <c r="CS12" s="487"/>
      <c r="CT12" s="487"/>
      <c r="CU12" s="488"/>
      <c r="CV12" s="289" t="s">
        <v>473</v>
      </c>
      <c r="CW12" s="218"/>
      <c r="CX12" s="218"/>
      <c r="CY12" s="218"/>
      <c r="CZ12" s="218"/>
      <c r="DA12" s="218"/>
      <c r="DB12" s="218"/>
      <c r="DC12" s="218"/>
      <c r="DD12" s="218"/>
      <c r="DE12" s="218"/>
      <c r="DF12" s="218"/>
      <c r="DG12" s="218"/>
      <c r="DH12" s="218"/>
      <c r="DI12" s="218"/>
      <c r="DJ12" s="218"/>
      <c r="DK12" s="218"/>
      <c r="DL12" s="218"/>
      <c r="DM12" s="218"/>
      <c r="DN12" s="218"/>
      <c r="DO12" s="218"/>
      <c r="DP12" s="218"/>
      <c r="DQ12" s="218"/>
      <c r="DR12" s="218"/>
      <c r="DS12" s="218"/>
      <c r="DT12" s="218"/>
      <c r="DU12" s="218"/>
      <c r="DV12" s="218"/>
      <c r="DW12" s="218"/>
      <c r="DX12" s="218"/>
      <c r="DY12" s="218"/>
      <c r="DZ12" s="218"/>
      <c r="EA12" s="218"/>
      <c r="EB12" s="218"/>
      <c r="EC12" s="218"/>
      <c r="ED12" s="218"/>
      <c r="EE12" s="218"/>
      <c r="EF12" s="218"/>
      <c r="EG12" s="218"/>
      <c r="EH12" s="218"/>
      <c r="EI12" s="218"/>
      <c r="EJ12" s="218"/>
      <c r="EK12" s="218"/>
      <c r="EL12" s="218"/>
      <c r="EM12" s="218"/>
      <c r="EN12" s="218"/>
      <c r="EO12" s="218"/>
      <c r="EP12" s="218"/>
      <c r="EQ12" s="219"/>
      <c r="ER12" s="206" t="s">
        <v>383</v>
      </c>
      <c r="ES12" s="207"/>
      <c r="ET12" s="207"/>
      <c r="EU12" s="207"/>
      <c r="EV12" s="207"/>
      <c r="EW12" s="207"/>
      <c r="EX12" s="207"/>
      <c r="EY12" s="207"/>
      <c r="EZ12" s="207"/>
      <c r="FA12" s="207"/>
      <c r="FB12" s="207"/>
      <c r="FC12" s="207"/>
      <c r="FD12" s="207"/>
      <c r="FE12" s="208"/>
    </row>
    <row r="13" spans="1:161" s="2" customFormat="1" ht="26.25" customHeight="1">
      <c r="A13" s="215"/>
      <c r="B13" s="216"/>
      <c r="C13" s="216"/>
      <c r="D13" s="216"/>
      <c r="E13" s="216"/>
      <c r="F13" s="216"/>
      <c r="G13" s="217"/>
      <c r="H13" s="215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  <c r="AS13" s="216"/>
      <c r="AT13" s="216"/>
      <c r="AU13" s="216"/>
      <c r="AV13" s="216"/>
      <c r="AW13" s="216"/>
      <c r="AX13" s="216"/>
      <c r="AY13" s="216"/>
      <c r="AZ13" s="216"/>
      <c r="BA13" s="216"/>
      <c r="BB13" s="216"/>
      <c r="BC13" s="216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/>
      <c r="BX13" s="216"/>
      <c r="BY13" s="216"/>
      <c r="BZ13" s="216"/>
      <c r="CA13" s="216"/>
      <c r="CB13" s="216"/>
      <c r="CC13" s="216"/>
      <c r="CD13" s="216"/>
      <c r="CE13" s="216"/>
      <c r="CF13" s="216"/>
      <c r="CG13" s="216"/>
      <c r="CH13" s="216"/>
      <c r="CI13" s="216"/>
      <c r="CJ13" s="216"/>
      <c r="CK13" s="216"/>
      <c r="CL13" s="216"/>
      <c r="CM13" s="216"/>
      <c r="CN13" s="216"/>
      <c r="CO13" s="216"/>
      <c r="CP13" s="216"/>
      <c r="CQ13" s="216"/>
      <c r="CR13" s="216"/>
      <c r="CS13" s="216"/>
      <c r="CT13" s="216"/>
      <c r="CU13" s="217"/>
      <c r="CV13" s="289">
        <f>DH13-1</f>
        <v>2013</v>
      </c>
      <c r="CW13" s="218"/>
      <c r="CX13" s="218"/>
      <c r="CY13" s="218"/>
      <c r="CZ13" s="218"/>
      <c r="DA13" s="218"/>
      <c r="DB13" s="218"/>
      <c r="DC13" s="218"/>
      <c r="DD13" s="218"/>
      <c r="DE13" s="218"/>
      <c r="DF13" s="218"/>
      <c r="DG13" s="219"/>
      <c r="DH13" s="289">
        <f>DT13-1</f>
        <v>2014</v>
      </c>
      <c r="DI13" s="218"/>
      <c r="DJ13" s="218"/>
      <c r="DK13" s="218"/>
      <c r="DL13" s="218"/>
      <c r="DM13" s="218"/>
      <c r="DN13" s="218"/>
      <c r="DO13" s="218"/>
      <c r="DP13" s="218"/>
      <c r="DQ13" s="218"/>
      <c r="DR13" s="218"/>
      <c r="DS13" s="219"/>
      <c r="DT13" s="289">
        <f>EF13-1</f>
        <v>2015</v>
      </c>
      <c r="DU13" s="218"/>
      <c r="DV13" s="218"/>
      <c r="DW13" s="218"/>
      <c r="DX13" s="218"/>
      <c r="DY13" s="218"/>
      <c r="DZ13" s="218"/>
      <c r="EA13" s="218"/>
      <c r="EB13" s="218"/>
      <c r="EC13" s="218"/>
      <c r="ED13" s="218"/>
      <c r="EE13" s="219"/>
      <c r="EF13" s="289">
        <f>4!DE11</f>
        <v>2016</v>
      </c>
      <c r="EG13" s="218"/>
      <c r="EH13" s="218"/>
      <c r="EI13" s="218"/>
      <c r="EJ13" s="218"/>
      <c r="EK13" s="218"/>
      <c r="EL13" s="218"/>
      <c r="EM13" s="218"/>
      <c r="EN13" s="218"/>
      <c r="EO13" s="218"/>
      <c r="EP13" s="218"/>
      <c r="EQ13" s="219"/>
      <c r="ER13" s="209"/>
      <c r="ES13" s="210"/>
      <c r="ET13" s="210"/>
      <c r="EU13" s="210"/>
      <c r="EV13" s="210"/>
      <c r="EW13" s="210"/>
      <c r="EX13" s="210"/>
      <c r="EY13" s="210"/>
      <c r="EZ13" s="210"/>
      <c r="FA13" s="210"/>
      <c r="FB13" s="210"/>
      <c r="FC13" s="210"/>
      <c r="FD13" s="210"/>
      <c r="FE13" s="211"/>
    </row>
    <row r="14" spans="1:161" s="2" customFormat="1" ht="13.5" customHeight="1">
      <c r="A14" s="250" t="s">
        <v>594</v>
      </c>
      <c r="B14" s="251"/>
      <c r="C14" s="251"/>
      <c r="D14" s="251"/>
      <c r="E14" s="251"/>
      <c r="F14" s="251"/>
      <c r="G14" s="252"/>
      <c r="H14" s="53"/>
      <c r="I14" s="222" t="s">
        <v>632</v>
      </c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  <c r="AY14" s="222"/>
      <c r="AZ14" s="222"/>
      <c r="BA14" s="222"/>
      <c r="BB14" s="222"/>
      <c r="BC14" s="222"/>
      <c r="BD14" s="222"/>
      <c r="BE14" s="222"/>
      <c r="BF14" s="222"/>
      <c r="BG14" s="222"/>
      <c r="BH14" s="222"/>
      <c r="BI14" s="222"/>
      <c r="BJ14" s="222"/>
      <c r="BK14" s="222"/>
      <c r="BL14" s="222"/>
      <c r="BM14" s="222"/>
      <c r="BN14" s="222"/>
      <c r="BO14" s="222"/>
      <c r="BP14" s="222"/>
      <c r="BQ14" s="222"/>
      <c r="BR14" s="222"/>
      <c r="BS14" s="222"/>
      <c r="BT14" s="222"/>
      <c r="BU14" s="222"/>
      <c r="BV14" s="222"/>
      <c r="BW14" s="222"/>
      <c r="BX14" s="222"/>
      <c r="BY14" s="222"/>
      <c r="BZ14" s="222"/>
      <c r="CA14" s="222"/>
      <c r="CB14" s="222"/>
      <c r="CC14" s="222"/>
      <c r="CD14" s="222"/>
      <c r="CE14" s="222"/>
      <c r="CF14" s="222"/>
      <c r="CG14" s="222"/>
      <c r="CH14" s="222"/>
      <c r="CI14" s="222"/>
      <c r="CJ14" s="222"/>
      <c r="CK14" s="222"/>
      <c r="CL14" s="222"/>
      <c r="CM14" s="222"/>
      <c r="CN14" s="222"/>
      <c r="CO14" s="222"/>
      <c r="CP14" s="222"/>
      <c r="CQ14" s="222"/>
      <c r="CR14" s="222"/>
      <c r="CS14" s="222"/>
      <c r="CT14" s="222"/>
      <c r="CU14" s="222"/>
      <c r="CV14" s="222"/>
      <c r="CW14" s="222"/>
      <c r="CX14" s="222"/>
      <c r="CY14" s="222"/>
      <c r="CZ14" s="222"/>
      <c r="DA14" s="222"/>
      <c r="DB14" s="222"/>
      <c r="DC14" s="222"/>
      <c r="DD14" s="222"/>
      <c r="DE14" s="222"/>
      <c r="DF14" s="222"/>
      <c r="DG14" s="222"/>
      <c r="DH14" s="222"/>
      <c r="DI14" s="222"/>
      <c r="DJ14" s="222"/>
      <c r="DK14" s="222"/>
      <c r="DL14" s="222"/>
      <c r="DM14" s="222"/>
      <c r="DN14" s="222"/>
      <c r="DO14" s="222"/>
      <c r="DP14" s="222"/>
      <c r="DQ14" s="222"/>
      <c r="DR14" s="222"/>
      <c r="DS14" s="222"/>
      <c r="DT14" s="222"/>
      <c r="DU14" s="222"/>
      <c r="DV14" s="222"/>
      <c r="DW14" s="222"/>
      <c r="DX14" s="222"/>
      <c r="DY14" s="222"/>
      <c r="DZ14" s="222"/>
      <c r="EA14" s="222"/>
      <c r="EB14" s="222"/>
      <c r="EC14" s="222"/>
      <c r="ED14" s="222"/>
      <c r="EE14" s="222"/>
      <c r="EF14" s="222"/>
      <c r="EG14" s="222"/>
      <c r="EH14" s="222"/>
      <c r="EI14" s="222"/>
      <c r="EJ14" s="222"/>
      <c r="EK14" s="222"/>
      <c r="EL14" s="222"/>
      <c r="EM14" s="222"/>
      <c r="EN14" s="222"/>
      <c r="EO14" s="222"/>
      <c r="EP14" s="222"/>
      <c r="EQ14" s="222"/>
      <c r="ER14" s="222"/>
      <c r="ES14" s="222"/>
      <c r="ET14" s="222"/>
      <c r="EU14" s="222"/>
      <c r="EV14" s="222"/>
      <c r="EW14" s="222"/>
      <c r="EX14" s="222"/>
      <c r="EY14" s="222"/>
      <c r="EZ14" s="222"/>
      <c r="FA14" s="222"/>
      <c r="FB14" s="222"/>
      <c r="FC14" s="222"/>
      <c r="FD14" s="222"/>
      <c r="FE14" s="223"/>
    </row>
    <row r="15" spans="1:161" s="2" customFormat="1" ht="13.5" customHeight="1">
      <c r="A15" s="250" t="s">
        <v>1364</v>
      </c>
      <c r="B15" s="251"/>
      <c r="C15" s="251"/>
      <c r="D15" s="251"/>
      <c r="E15" s="251"/>
      <c r="F15" s="251"/>
      <c r="G15" s="252"/>
      <c r="H15" s="14"/>
      <c r="I15" s="222" t="s">
        <v>633</v>
      </c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  <c r="AT15" s="222"/>
      <c r="AU15" s="222"/>
      <c r="AV15" s="222"/>
      <c r="AW15" s="222"/>
      <c r="AX15" s="222"/>
      <c r="AY15" s="222"/>
      <c r="AZ15" s="222"/>
      <c r="BA15" s="222"/>
      <c r="BB15" s="222"/>
      <c r="BC15" s="222"/>
      <c r="BD15" s="222"/>
      <c r="BE15" s="222"/>
      <c r="BF15" s="222"/>
      <c r="BG15" s="222"/>
      <c r="BH15" s="222"/>
      <c r="BI15" s="222"/>
      <c r="BJ15" s="222"/>
      <c r="BK15" s="222"/>
      <c r="BL15" s="222"/>
      <c r="BM15" s="222"/>
      <c r="BN15" s="222"/>
      <c r="BO15" s="222"/>
      <c r="BP15" s="222"/>
      <c r="BQ15" s="222"/>
      <c r="BR15" s="222"/>
      <c r="BS15" s="222"/>
      <c r="BT15" s="222"/>
      <c r="BU15" s="222"/>
      <c r="BV15" s="222"/>
      <c r="BW15" s="222"/>
      <c r="BX15" s="222"/>
      <c r="BY15" s="222"/>
      <c r="BZ15" s="222"/>
      <c r="CA15" s="222"/>
      <c r="CB15" s="222"/>
      <c r="CC15" s="222"/>
      <c r="CD15" s="222"/>
      <c r="CE15" s="222"/>
      <c r="CF15" s="222"/>
      <c r="CG15" s="222"/>
      <c r="CH15" s="222"/>
      <c r="CI15" s="222"/>
      <c r="CJ15" s="222"/>
      <c r="CK15" s="222"/>
      <c r="CL15" s="222"/>
      <c r="CM15" s="222"/>
      <c r="CN15" s="222"/>
      <c r="CO15" s="222"/>
      <c r="CP15" s="222"/>
      <c r="CQ15" s="222"/>
      <c r="CR15" s="222"/>
      <c r="CS15" s="222"/>
      <c r="CT15" s="222"/>
      <c r="CU15" s="223"/>
      <c r="CV15" s="350"/>
      <c r="CW15" s="351"/>
      <c r="CX15" s="351"/>
      <c r="CY15" s="351"/>
      <c r="CZ15" s="351"/>
      <c r="DA15" s="351"/>
      <c r="DB15" s="351"/>
      <c r="DC15" s="351"/>
      <c r="DD15" s="351"/>
      <c r="DE15" s="351"/>
      <c r="DF15" s="351"/>
      <c r="DG15" s="352"/>
      <c r="DH15" s="350"/>
      <c r="DI15" s="351"/>
      <c r="DJ15" s="351"/>
      <c r="DK15" s="351"/>
      <c r="DL15" s="351"/>
      <c r="DM15" s="351"/>
      <c r="DN15" s="351"/>
      <c r="DO15" s="351"/>
      <c r="DP15" s="351"/>
      <c r="DQ15" s="351"/>
      <c r="DR15" s="351"/>
      <c r="DS15" s="352"/>
      <c r="DT15" s="350"/>
      <c r="DU15" s="351"/>
      <c r="DV15" s="351"/>
      <c r="DW15" s="351"/>
      <c r="DX15" s="351"/>
      <c r="DY15" s="351"/>
      <c r="DZ15" s="351"/>
      <c r="EA15" s="351"/>
      <c r="EB15" s="351"/>
      <c r="EC15" s="351"/>
      <c r="ED15" s="351"/>
      <c r="EE15" s="352"/>
      <c r="EF15" s="350"/>
      <c r="EG15" s="351"/>
      <c r="EH15" s="351"/>
      <c r="EI15" s="351"/>
      <c r="EJ15" s="351"/>
      <c r="EK15" s="351"/>
      <c r="EL15" s="351"/>
      <c r="EM15" s="351"/>
      <c r="EN15" s="351"/>
      <c r="EO15" s="351"/>
      <c r="EP15" s="351"/>
      <c r="EQ15" s="352"/>
      <c r="ER15" s="350"/>
      <c r="ES15" s="351"/>
      <c r="ET15" s="351"/>
      <c r="EU15" s="351"/>
      <c r="EV15" s="351"/>
      <c r="EW15" s="351"/>
      <c r="EX15" s="351"/>
      <c r="EY15" s="351"/>
      <c r="EZ15" s="351"/>
      <c r="FA15" s="351"/>
      <c r="FB15" s="351"/>
      <c r="FC15" s="351"/>
      <c r="FD15" s="351"/>
      <c r="FE15" s="352"/>
    </row>
    <row r="16" spans="1:161" s="2" customFormat="1" ht="13.5" customHeight="1">
      <c r="A16" s="250" t="s">
        <v>441</v>
      </c>
      <c r="B16" s="251"/>
      <c r="C16" s="251"/>
      <c r="D16" s="251"/>
      <c r="E16" s="251"/>
      <c r="F16" s="251"/>
      <c r="G16" s="252"/>
      <c r="H16" s="14"/>
      <c r="I16" s="222" t="s">
        <v>634</v>
      </c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2"/>
      <c r="AY16" s="222"/>
      <c r="AZ16" s="222"/>
      <c r="BA16" s="222"/>
      <c r="BB16" s="222"/>
      <c r="BC16" s="222"/>
      <c r="BD16" s="222"/>
      <c r="BE16" s="222"/>
      <c r="BF16" s="222"/>
      <c r="BG16" s="222"/>
      <c r="BH16" s="222"/>
      <c r="BI16" s="222"/>
      <c r="BJ16" s="222"/>
      <c r="BK16" s="222"/>
      <c r="BL16" s="222"/>
      <c r="BM16" s="222"/>
      <c r="BN16" s="222"/>
      <c r="BO16" s="222"/>
      <c r="BP16" s="222"/>
      <c r="BQ16" s="222"/>
      <c r="BR16" s="222"/>
      <c r="BS16" s="222"/>
      <c r="BT16" s="222"/>
      <c r="BU16" s="222"/>
      <c r="BV16" s="222"/>
      <c r="BW16" s="222"/>
      <c r="BX16" s="222"/>
      <c r="BY16" s="222"/>
      <c r="BZ16" s="222"/>
      <c r="CA16" s="222"/>
      <c r="CB16" s="222"/>
      <c r="CC16" s="222"/>
      <c r="CD16" s="222"/>
      <c r="CE16" s="222"/>
      <c r="CF16" s="222"/>
      <c r="CG16" s="222"/>
      <c r="CH16" s="222"/>
      <c r="CI16" s="222"/>
      <c r="CJ16" s="222"/>
      <c r="CK16" s="222"/>
      <c r="CL16" s="222"/>
      <c r="CM16" s="222"/>
      <c r="CN16" s="222"/>
      <c r="CO16" s="222"/>
      <c r="CP16" s="222"/>
      <c r="CQ16" s="222"/>
      <c r="CR16" s="222"/>
      <c r="CS16" s="222"/>
      <c r="CT16" s="222"/>
      <c r="CU16" s="223"/>
      <c r="CV16" s="350"/>
      <c r="CW16" s="351"/>
      <c r="CX16" s="351"/>
      <c r="CY16" s="351"/>
      <c r="CZ16" s="351"/>
      <c r="DA16" s="351"/>
      <c r="DB16" s="351"/>
      <c r="DC16" s="351"/>
      <c r="DD16" s="351"/>
      <c r="DE16" s="351"/>
      <c r="DF16" s="351"/>
      <c r="DG16" s="352"/>
      <c r="DH16" s="350"/>
      <c r="DI16" s="351"/>
      <c r="DJ16" s="351"/>
      <c r="DK16" s="351"/>
      <c r="DL16" s="351"/>
      <c r="DM16" s="351"/>
      <c r="DN16" s="351"/>
      <c r="DO16" s="351"/>
      <c r="DP16" s="351"/>
      <c r="DQ16" s="351"/>
      <c r="DR16" s="351"/>
      <c r="DS16" s="352"/>
      <c r="DT16" s="350"/>
      <c r="DU16" s="351"/>
      <c r="DV16" s="351"/>
      <c r="DW16" s="351"/>
      <c r="DX16" s="351"/>
      <c r="DY16" s="351"/>
      <c r="DZ16" s="351"/>
      <c r="EA16" s="351"/>
      <c r="EB16" s="351"/>
      <c r="EC16" s="351"/>
      <c r="ED16" s="351"/>
      <c r="EE16" s="352"/>
      <c r="EF16" s="350"/>
      <c r="EG16" s="351"/>
      <c r="EH16" s="351"/>
      <c r="EI16" s="351"/>
      <c r="EJ16" s="351"/>
      <c r="EK16" s="351"/>
      <c r="EL16" s="351"/>
      <c r="EM16" s="351"/>
      <c r="EN16" s="351"/>
      <c r="EO16" s="351"/>
      <c r="EP16" s="351"/>
      <c r="EQ16" s="352"/>
      <c r="ER16" s="350"/>
      <c r="ES16" s="351"/>
      <c r="ET16" s="351"/>
      <c r="EU16" s="351"/>
      <c r="EV16" s="351"/>
      <c r="EW16" s="351"/>
      <c r="EX16" s="351"/>
      <c r="EY16" s="351"/>
      <c r="EZ16" s="351"/>
      <c r="FA16" s="351"/>
      <c r="FB16" s="351"/>
      <c r="FC16" s="351"/>
      <c r="FD16" s="351"/>
      <c r="FE16" s="352"/>
    </row>
    <row r="17" spans="1:161" s="2" customFormat="1" ht="13.5" customHeight="1">
      <c r="A17" s="250" t="s">
        <v>447</v>
      </c>
      <c r="B17" s="251"/>
      <c r="C17" s="251"/>
      <c r="D17" s="251"/>
      <c r="E17" s="251"/>
      <c r="F17" s="251"/>
      <c r="G17" s="252"/>
      <c r="H17" s="14"/>
      <c r="I17" s="222" t="s">
        <v>635</v>
      </c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22"/>
      <c r="AH17" s="222"/>
      <c r="AI17" s="222"/>
      <c r="AJ17" s="222"/>
      <c r="AK17" s="222"/>
      <c r="AL17" s="222"/>
      <c r="AM17" s="222"/>
      <c r="AN17" s="222"/>
      <c r="AO17" s="222"/>
      <c r="AP17" s="222"/>
      <c r="AQ17" s="222"/>
      <c r="AR17" s="222"/>
      <c r="AS17" s="222"/>
      <c r="AT17" s="222"/>
      <c r="AU17" s="222"/>
      <c r="AV17" s="222"/>
      <c r="AW17" s="222"/>
      <c r="AX17" s="222"/>
      <c r="AY17" s="222"/>
      <c r="AZ17" s="222"/>
      <c r="BA17" s="222"/>
      <c r="BB17" s="222"/>
      <c r="BC17" s="222"/>
      <c r="BD17" s="222"/>
      <c r="BE17" s="222"/>
      <c r="BF17" s="222"/>
      <c r="BG17" s="222"/>
      <c r="BH17" s="222"/>
      <c r="BI17" s="222"/>
      <c r="BJ17" s="222"/>
      <c r="BK17" s="222"/>
      <c r="BL17" s="222"/>
      <c r="BM17" s="222"/>
      <c r="BN17" s="222"/>
      <c r="BO17" s="222"/>
      <c r="BP17" s="222"/>
      <c r="BQ17" s="222"/>
      <c r="BR17" s="222"/>
      <c r="BS17" s="222"/>
      <c r="BT17" s="222"/>
      <c r="BU17" s="222"/>
      <c r="BV17" s="222"/>
      <c r="BW17" s="222"/>
      <c r="BX17" s="222"/>
      <c r="BY17" s="222"/>
      <c r="BZ17" s="222"/>
      <c r="CA17" s="222"/>
      <c r="CB17" s="222"/>
      <c r="CC17" s="222"/>
      <c r="CD17" s="222"/>
      <c r="CE17" s="222"/>
      <c r="CF17" s="222"/>
      <c r="CG17" s="222"/>
      <c r="CH17" s="222"/>
      <c r="CI17" s="222"/>
      <c r="CJ17" s="222"/>
      <c r="CK17" s="222"/>
      <c r="CL17" s="222"/>
      <c r="CM17" s="222"/>
      <c r="CN17" s="222"/>
      <c r="CO17" s="222"/>
      <c r="CP17" s="222"/>
      <c r="CQ17" s="222"/>
      <c r="CR17" s="222"/>
      <c r="CS17" s="222"/>
      <c r="CT17" s="222"/>
      <c r="CU17" s="223"/>
      <c r="CV17" s="350"/>
      <c r="CW17" s="351"/>
      <c r="CX17" s="351"/>
      <c r="CY17" s="351"/>
      <c r="CZ17" s="351"/>
      <c r="DA17" s="351"/>
      <c r="DB17" s="351"/>
      <c r="DC17" s="351"/>
      <c r="DD17" s="351"/>
      <c r="DE17" s="351"/>
      <c r="DF17" s="351"/>
      <c r="DG17" s="352"/>
      <c r="DH17" s="350"/>
      <c r="DI17" s="351"/>
      <c r="DJ17" s="351"/>
      <c r="DK17" s="351"/>
      <c r="DL17" s="351"/>
      <c r="DM17" s="351"/>
      <c r="DN17" s="351"/>
      <c r="DO17" s="351"/>
      <c r="DP17" s="351"/>
      <c r="DQ17" s="351"/>
      <c r="DR17" s="351"/>
      <c r="DS17" s="352"/>
      <c r="DT17" s="350"/>
      <c r="DU17" s="351"/>
      <c r="DV17" s="351"/>
      <c r="DW17" s="351"/>
      <c r="DX17" s="351"/>
      <c r="DY17" s="351"/>
      <c r="DZ17" s="351"/>
      <c r="EA17" s="351"/>
      <c r="EB17" s="351"/>
      <c r="EC17" s="351"/>
      <c r="ED17" s="351"/>
      <c r="EE17" s="352"/>
      <c r="EF17" s="350"/>
      <c r="EG17" s="351"/>
      <c r="EH17" s="351"/>
      <c r="EI17" s="351"/>
      <c r="EJ17" s="351"/>
      <c r="EK17" s="351"/>
      <c r="EL17" s="351"/>
      <c r="EM17" s="351"/>
      <c r="EN17" s="351"/>
      <c r="EO17" s="351"/>
      <c r="EP17" s="351"/>
      <c r="EQ17" s="352"/>
      <c r="ER17" s="350"/>
      <c r="ES17" s="351"/>
      <c r="ET17" s="351"/>
      <c r="EU17" s="351"/>
      <c r="EV17" s="351"/>
      <c r="EW17" s="351"/>
      <c r="EX17" s="351"/>
      <c r="EY17" s="351"/>
      <c r="EZ17" s="351"/>
      <c r="FA17" s="351"/>
      <c r="FB17" s="351"/>
      <c r="FC17" s="351"/>
      <c r="FD17" s="351"/>
      <c r="FE17" s="352"/>
    </row>
    <row r="18" spans="1:161" s="2" customFormat="1" ht="13.5" customHeight="1">
      <c r="A18" s="250" t="s">
        <v>449</v>
      </c>
      <c r="B18" s="251"/>
      <c r="C18" s="251"/>
      <c r="D18" s="251"/>
      <c r="E18" s="251"/>
      <c r="F18" s="260"/>
      <c r="G18" s="252"/>
      <c r="H18" s="14"/>
      <c r="I18" s="222" t="s">
        <v>636</v>
      </c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22"/>
      <c r="AQ18" s="222"/>
      <c r="AR18" s="222"/>
      <c r="AS18" s="222"/>
      <c r="AT18" s="222"/>
      <c r="AU18" s="222"/>
      <c r="AV18" s="222"/>
      <c r="AW18" s="222"/>
      <c r="AX18" s="222"/>
      <c r="AY18" s="222"/>
      <c r="AZ18" s="222"/>
      <c r="BA18" s="222"/>
      <c r="BB18" s="222"/>
      <c r="BC18" s="222"/>
      <c r="BD18" s="222"/>
      <c r="BE18" s="222"/>
      <c r="BF18" s="222"/>
      <c r="BG18" s="222"/>
      <c r="BH18" s="222"/>
      <c r="BI18" s="222"/>
      <c r="BJ18" s="222"/>
      <c r="BK18" s="222"/>
      <c r="BL18" s="222"/>
      <c r="BM18" s="222"/>
      <c r="BN18" s="222"/>
      <c r="BO18" s="222"/>
      <c r="BP18" s="222"/>
      <c r="BQ18" s="222"/>
      <c r="BR18" s="222"/>
      <c r="BS18" s="222"/>
      <c r="BT18" s="222"/>
      <c r="BU18" s="222"/>
      <c r="BV18" s="222"/>
      <c r="BW18" s="222"/>
      <c r="BX18" s="222"/>
      <c r="BY18" s="222"/>
      <c r="BZ18" s="222"/>
      <c r="CA18" s="222"/>
      <c r="CB18" s="222"/>
      <c r="CC18" s="222"/>
      <c r="CD18" s="222"/>
      <c r="CE18" s="222"/>
      <c r="CF18" s="222"/>
      <c r="CG18" s="222"/>
      <c r="CH18" s="222"/>
      <c r="CI18" s="222"/>
      <c r="CJ18" s="222"/>
      <c r="CK18" s="222"/>
      <c r="CL18" s="222"/>
      <c r="CM18" s="222"/>
      <c r="CN18" s="222"/>
      <c r="CO18" s="222"/>
      <c r="CP18" s="222"/>
      <c r="CQ18" s="222"/>
      <c r="CR18" s="222"/>
      <c r="CS18" s="222"/>
      <c r="CT18" s="222"/>
      <c r="CU18" s="223"/>
      <c r="CV18" s="350"/>
      <c r="CW18" s="351"/>
      <c r="CX18" s="351"/>
      <c r="CY18" s="351"/>
      <c r="CZ18" s="351"/>
      <c r="DA18" s="351"/>
      <c r="DB18" s="351"/>
      <c r="DC18" s="351"/>
      <c r="DD18" s="351"/>
      <c r="DE18" s="351"/>
      <c r="DF18" s="351"/>
      <c r="DG18" s="352"/>
      <c r="DH18" s="350"/>
      <c r="DI18" s="351"/>
      <c r="DJ18" s="351"/>
      <c r="DK18" s="351"/>
      <c r="DL18" s="351"/>
      <c r="DM18" s="351"/>
      <c r="DN18" s="351"/>
      <c r="DO18" s="351"/>
      <c r="DP18" s="351"/>
      <c r="DQ18" s="351"/>
      <c r="DR18" s="351"/>
      <c r="DS18" s="352"/>
      <c r="DT18" s="350"/>
      <c r="DU18" s="351"/>
      <c r="DV18" s="351"/>
      <c r="DW18" s="351"/>
      <c r="DX18" s="351"/>
      <c r="DY18" s="351"/>
      <c r="DZ18" s="351"/>
      <c r="EA18" s="351"/>
      <c r="EB18" s="351"/>
      <c r="EC18" s="351"/>
      <c r="ED18" s="351"/>
      <c r="EE18" s="352"/>
      <c r="EF18" s="350"/>
      <c r="EG18" s="351"/>
      <c r="EH18" s="351"/>
      <c r="EI18" s="351"/>
      <c r="EJ18" s="351"/>
      <c r="EK18" s="351"/>
      <c r="EL18" s="351"/>
      <c r="EM18" s="351"/>
      <c r="EN18" s="351"/>
      <c r="EO18" s="351"/>
      <c r="EP18" s="351"/>
      <c r="EQ18" s="352"/>
      <c r="ER18" s="350"/>
      <c r="ES18" s="351"/>
      <c r="ET18" s="351"/>
      <c r="EU18" s="351"/>
      <c r="EV18" s="351"/>
      <c r="EW18" s="351"/>
      <c r="EX18" s="351"/>
      <c r="EY18" s="351"/>
      <c r="EZ18" s="351"/>
      <c r="FA18" s="351"/>
      <c r="FB18" s="351"/>
      <c r="FC18" s="351"/>
      <c r="FD18" s="351"/>
      <c r="FE18" s="352"/>
    </row>
    <row r="19" spans="1:161" s="2" customFormat="1" ht="13.5" customHeight="1">
      <c r="A19" s="250" t="s">
        <v>216</v>
      </c>
      <c r="B19" s="251"/>
      <c r="C19" s="251"/>
      <c r="D19" s="251"/>
      <c r="E19" s="251"/>
      <c r="F19" s="251"/>
      <c r="G19" s="252"/>
      <c r="H19" s="14"/>
      <c r="I19" s="222" t="s">
        <v>637</v>
      </c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  <c r="BG19" s="222"/>
      <c r="BH19" s="222"/>
      <c r="BI19" s="222"/>
      <c r="BJ19" s="222"/>
      <c r="BK19" s="222"/>
      <c r="BL19" s="222"/>
      <c r="BM19" s="222"/>
      <c r="BN19" s="222"/>
      <c r="BO19" s="222"/>
      <c r="BP19" s="222"/>
      <c r="BQ19" s="222"/>
      <c r="BR19" s="222"/>
      <c r="BS19" s="222"/>
      <c r="BT19" s="222"/>
      <c r="BU19" s="222"/>
      <c r="BV19" s="222"/>
      <c r="BW19" s="222"/>
      <c r="BX19" s="222"/>
      <c r="BY19" s="222"/>
      <c r="BZ19" s="222"/>
      <c r="CA19" s="222"/>
      <c r="CB19" s="222"/>
      <c r="CC19" s="222"/>
      <c r="CD19" s="222"/>
      <c r="CE19" s="222"/>
      <c r="CF19" s="222"/>
      <c r="CG19" s="222"/>
      <c r="CH19" s="222"/>
      <c r="CI19" s="222"/>
      <c r="CJ19" s="222"/>
      <c r="CK19" s="222"/>
      <c r="CL19" s="222"/>
      <c r="CM19" s="222"/>
      <c r="CN19" s="222"/>
      <c r="CO19" s="222"/>
      <c r="CP19" s="222"/>
      <c r="CQ19" s="222"/>
      <c r="CR19" s="222"/>
      <c r="CS19" s="222"/>
      <c r="CT19" s="222"/>
      <c r="CU19" s="223"/>
      <c r="CV19" s="350"/>
      <c r="CW19" s="351"/>
      <c r="CX19" s="351"/>
      <c r="CY19" s="351"/>
      <c r="CZ19" s="351"/>
      <c r="DA19" s="351"/>
      <c r="DB19" s="351"/>
      <c r="DC19" s="351"/>
      <c r="DD19" s="351"/>
      <c r="DE19" s="351"/>
      <c r="DF19" s="351"/>
      <c r="DG19" s="352"/>
      <c r="DH19" s="350"/>
      <c r="DI19" s="351"/>
      <c r="DJ19" s="351"/>
      <c r="DK19" s="351"/>
      <c r="DL19" s="351"/>
      <c r="DM19" s="351"/>
      <c r="DN19" s="351"/>
      <c r="DO19" s="351"/>
      <c r="DP19" s="351"/>
      <c r="DQ19" s="351"/>
      <c r="DR19" s="351"/>
      <c r="DS19" s="352"/>
      <c r="DT19" s="350"/>
      <c r="DU19" s="351"/>
      <c r="DV19" s="351"/>
      <c r="DW19" s="351"/>
      <c r="DX19" s="351"/>
      <c r="DY19" s="351"/>
      <c r="DZ19" s="351"/>
      <c r="EA19" s="351"/>
      <c r="EB19" s="351"/>
      <c r="EC19" s="351"/>
      <c r="ED19" s="351"/>
      <c r="EE19" s="352"/>
      <c r="EF19" s="350"/>
      <c r="EG19" s="351"/>
      <c r="EH19" s="351"/>
      <c r="EI19" s="351"/>
      <c r="EJ19" s="351"/>
      <c r="EK19" s="351"/>
      <c r="EL19" s="351"/>
      <c r="EM19" s="351"/>
      <c r="EN19" s="351"/>
      <c r="EO19" s="351"/>
      <c r="EP19" s="351"/>
      <c r="EQ19" s="352"/>
      <c r="ER19" s="350"/>
      <c r="ES19" s="351"/>
      <c r="ET19" s="351"/>
      <c r="EU19" s="351"/>
      <c r="EV19" s="351"/>
      <c r="EW19" s="351"/>
      <c r="EX19" s="351"/>
      <c r="EY19" s="351"/>
      <c r="EZ19" s="351"/>
      <c r="FA19" s="351"/>
      <c r="FB19" s="351"/>
      <c r="FC19" s="351"/>
      <c r="FD19" s="351"/>
      <c r="FE19" s="352"/>
    </row>
    <row r="20" spans="1:161" s="2" customFormat="1" ht="13.5" customHeight="1">
      <c r="A20" s="250" t="s">
        <v>220</v>
      </c>
      <c r="B20" s="251"/>
      <c r="C20" s="251"/>
      <c r="D20" s="251"/>
      <c r="E20" s="251"/>
      <c r="F20" s="251"/>
      <c r="G20" s="252"/>
      <c r="H20" s="14"/>
      <c r="I20" s="222" t="s">
        <v>638</v>
      </c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  <c r="BG20" s="222"/>
      <c r="BH20" s="222"/>
      <c r="BI20" s="222"/>
      <c r="BJ20" s="222"/>
      <c r="BK20" s="222"/>
      <c r="BL20" s="222"/>
      <c r="BM20" s="222"/>
      <c r="BN20" s="222"/>
      <c r="BO20" s="222"/>
      <c r="BP20" s="222"/>
      <c r="BQ20" s="222"/>
      <c r="BR20" s="222"/>
      <c r="BS20" s="222"/>
      <c r="BT20" s="222"/>
      <c r="BU20" s="222"/>
      <c r="BV20" s="222"/>
      <c r="BW20" s="222"/>
      <c r="BX20" s="222"/>
      <c r="BY20" s="222"/>
      <c r="BZ20" s="222"/>
      <c r="CA20" s="222"/>
      <c r="CB20" s="222"/>
      <c r="CC20" s="222"/>
      <c r="CD20" s="222"/>
      <c r="CE20" s="222"/>
      <c r="CF20" s="222"/>
      <c r="CG20" s="222"/>
      <c r="CH20" s="222"/>
      <c r="CI20" s="222"/>
      <c r="CJ20" s="222"/>
      <c r="CK20" s="222"/>
      <c r="CL20" s="222"/>
      <c r="CM20" s="222"/>
      <c r="CN20" s="222"/>
      <c r="CO20" s="222"/>
      <c r="CP20" s="222"/>
      <c r="CQ20" s="222"/>
      <c r="CR20" s="222"/>
      <c r="CS20" s="222"/>
      <c r="CT20" s="222"/>
      <c r="CU20" s="223"/>
      <c r="CV20" s="350"/>
      <c r="CW20" s="351"/>
      <c r="CX20" s="351"/>
      <c r="CY20" s="351"/>
      <c r="CZ20" s="351"/>
      <c r="DA20" s="351"/>
      <c r="DB20" s="351"/>
      <c r="DC20" s="351"/>
      <c r="DD20" s="351"/>
      <c r="DE20" s="351"/>
      <c r="DF20" s="351"/>
      <c r="DG20" s="352"/>
      <c r="DH20" s="350"/>
      <c r="DI20" s="351"/>
      <c r="DJ20" s="351"/>
      <c r="DK20" s="351"/>
      <c r="DL20" s="351"/>
      <c r="DM20" s="351"/>
      <c r="DN20" s="351"/>
      <c r="DO20" s="351"/>
      <c r="DP20" s="351"/>
      <c r="DQ20" s="351"/>
      <c r="DR20" s="351"/>
      <c r="DS20" s="352"/>
      <c r="DT20" s="350"/>
      <c r="DU20" s="351"/>
      <c r="DV20" s="351"/>
      <c r="DW20" s="351"/>
      <c r="DX20" s="351"/>
      <c r="DY20" s="351"/>
      <c r="DZ20" s="351"/>
      <c r="EA20" s="351"/>
      <c r="EB20" s="351"/>
      <c r="EC20" s="351"/>
      <c r="ED20" s="351"/>
      <c r="EE20" s="352"/>
      <c r="EF20" s="350"/>
      <c r="EG20" s="351"/>
      <c r="EH20" s="351"/>
      <c r="EI20" s="351"/>
      <c r="EJ20" s="351"/>
      <c r="EK20" s="351"/>
      <c r="EL20" s="351"/>
      <c r="EM20" s="351"/>
      <c r="EN20" s="351"/>
      <c r="EO20" s="351"/>
      <c r="EP20" s="351"/>
      <c r="EQ20" s="352"/>
      <c r="ER20" s="350"/>
      <c r="ES20" s="351"/>
      <c r="ET20" s="351"/>
      <c r="EU20" s="351"/>
      <c r="EV20" s="351"/>
      <c r="EW20" s="351"/>
      <c r="EX20" s="351"/>
      <c r="EY20" s="351"/>
      <c r="EZ20" s="351"/>
      <c r="FA20" s="351"/>
      <c r="FB20" s="351"/>
      <c r="FC20" s="351"/>
      <c r="FD20" s="351"/>
      <c r="FE20" s="352"/>
    </row>
    <row r="21" spans="1:161" s="2" customFormat="1" ht="13.5" customHeight="1">
      <c r="A21" s="250" t="s">
        <v>224</v>
      </c>
      <c r="B21" s="251"/>
      <c r="C21" s="251"/>
      <c r="D21" s="251"/>
      <c r="E21" s="251"/>
      <c r="F21" s="251"/>
      <c r="G21" s="252"/>
      <c r="H21" s="14"/>
      <c r="I21" s="222" t="s">
        <v>639</v>
      </c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  <c r="BG21" s="222"/>
      <c r="BH21" s="222"/>
      <c r="BI21" s="222"/>
      <c r="BJ21" s="222"/>
      <c r="BK21" s="222"/>
      <c r="BL21" s="222"/>
      <c r="BM21" s="222"/>
      <c r="BN21" s="222"/>
      <c r="BO21" s="222"/>
      <c r="BP21" s="222"/>
      <c r="BQ21" s="222"/>
      <c r="BR21" s="222"/>
      <c r="BS21" s="222"/>
      <c r="BT21" s="222"/>
      <c r="BU21" s="222"/>
      <c r="BV21" s="222"/>
      <c r="BW21" s="222"/>
      <c r="BX21" s="222"/>
      <c r="BY21" s="222"/>
      <c r="BZ21" s="222"/>
      <c r="CA21" s="222"/>
      <c r="CB21" s="222"/>
      <c r="CC21" s="222"/>
      <c r="CD21" s="222"/>
      <c r="CE21" s="222"/>
      <c r="CF21" s="222"/>
      <c r="CG21" s="222"/>
      <c r="CH21" s="222"/>
      <c r="CI21" s="222"/>
      <c r="CJ21" s="222"/>
      <c r="CK21" s="222"/>
      <c r="CL21" s="222"/>
      <c r="CM21" s="222"/>
      <c r="CN21" s="222"/>
      <c r="CO21" s="222"/>
      <c r="CP21" s="222"/>
      <c r="CQ21" s="222"/>
      <c r="CR21" s="222"/>
      <c r="CS21" s="222"/>
      <c r="CT21" s="222"/>
      <c r="CU21" s="223"/>
      <c r="CV21" s="350"/>
      <c r="CW21" s="351"/>
      <c r="CX21" s="351"/>
      <c r="CY21" s="351"/>
      <c r="CZ21" s="351"/>
      <c r="DA21" s="351"/>
      <c r="DB21" s="351"/>
      <c r="DC21" s="351"/>
      <c r="DD21" s="351"/>
      <c r="DE21" s="351"/>
      <c r="DF21" s="351"/>
      <c r="DG21" s="352"/>
      <c r="DH21" s="350"/>
      <c r="DI21" s="351"/>
      <c r="DJ21" s="351"/>
      <c r="DK21" s="351"/>
      <c r="DL21" s="351"/>
      <c r="DM21" s="351"/>
      <c r="DN21" s="351"/>
      <c r="DO21" s="351"/>
      <c r="DP21" s="351"/>
      <c r="DQ21" s="351"/>
      <c r="DR21" s="351"/>
      <c r="DS21" s="352"/>
      <c r="DT21" s="350"/>
      <c r="DU21" s="351"/>
      <c r="DV21" s="351"/>
      <c r="DW21" s="351"/>
      <c r="DX21" s="351"/>
      <c r="DY21" s="351"/>
      <c r="DZ21" s="351"/>
      <c r="EA21" s="351"/>
      <c r="EB21" s="351"/>
      <c r="EC21" s="351"/>
      <c r="ED21" s="351"/>
      <c r="EE21" s="352"/>
      <c r="EF21" s="350"/>
      <c r="EG21" s="351"/>
      <c r="EH21" s="351"/>
      <c r="EI21" s="351"/>
      <c r="EJ21" s="351"/>
      <c r="EK21" s="351"/>
      <c r="EL21" s="351"/>
      <c r="EM21" s="351"/>
      <c r="EN21" s="351"/>
      <c r="EO21" s="351"/>
      <c r="EP21" s="351"/>
      <c r="EQ21" s="352"/>
      <c r="ER21" s="350"/>
      <c r="ES21" s="351"/>
      <c r="ET21" s="351"/>
      <c r="EU21" s="351"/>
      <c r="EV21" s="351"/>
      <c r="EW21" s="351"/>
      <c r="EX21" s="351"/>
      <c r="EY21" s="351"/>
      <c r="EZ21" s="351"/>
      <c r="FA21" s="351"/>
      <c r="FB21" s="351"/>
      <c r="FC21" s="351"/>
      <c r="FD21" s="351"/>
      <c r="FE21" s="352"/>
    </row>
    <row r="22" spans="1:161" s="2" customFormat="1" ht="13.5" customHeight="1">
      <c r="A22" s="250" t="s">
        <v>227</v>
      </c>
      <c r="B22" s="251"/>
      <c r="C22" s="251"/>
      <c r="D22" s="251"/>
      <c r="E22" s="251"/>
      <c r="F22" s="251"/>
      <c r="G22" s="252"/>
      <c r="H22" s="14"/>
      <c r="I22" s="222" t="s">
        <v>640</v>
      </c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222"/>
      <c r="BF22" s="222"/>
      <c r="BG22" s="222"/>
      <c r="BH22" s="222"/>
      <c r="BI22" s="222"/>
      <c r="BJ22" s="222"/>
      <c r="BK22" s="222"/>
      <c r="BL22" s="222"/>
      <c r="BM22" s="222"/>
      <c r="BN22" s="222"/>
      <c r="BO22" s="222"/>
      <c r="BP22" s="222"/>
      <c r="BQ22" s="222"/>
      <c r="BR22" s="222"/>
      <c r="BS22" s="222"/>
      <c r="BT22" s="222"/>
      <c r="BU22" s="222"/>
      <c r="BV22" s="222"/>
      <c r="BW22" s="222"/>
      <c r="BX22" s="222"/>
      <c r="BY22" s="222"/>
      <c r="BZ22" s="222"/>
      <c r="CA22" s="222"/>
      <c r="CB22" s="222"/>
      <c r="CC22" s="222"/>
      <c r="CD22" s="222"/>
      <c r="CE22" s="222"/>
      <c r="CF22" s="222"/>
      <c r="CG22" s="222"/>
      <c r="CH22" s="222"/>
      <c r="CI22" s="222"/>
      <c r="CJ22" s="222"/>
      <c r="CK22" s="222"/>
      <c r="CL22" s="222"/>
      <c r="CM22" s="222"/>
      <c r="CN22" s="222"/>
      <c r="CO22" s="222"/>
      <c r="CP22" s="222"/>
      <c r="CQ22" s="222"/>
      <c r="CR22" s="222"/>
      <c r="CS22" s="222"/>
      <c r="CT22" s="222"/>
      <c r="CU22" s="223"/>
      <c r="CV22" s="350"/>
      <c r="CW22" s="351"/>
      <c r="CX22" s="351"/>
      <c r="CY22" s="351"/>
      <c r="CZ22" s="351"/>
      <c r="DA22" s="351"/>
      <c r="DB22" s="351"/>
      <c r="DC22" s="351"/>
      <c r="DD22" s="351"/>
      <c r="DE22" s="351"/>
      <c r="DF22" s="351"/>
      <c r="DG22" s="352"/>
      <c r="DH22" s="350"/>
      <c r="DI22" s="351"/>
      <c r="DJ22" s="351"/>
      <c r="DK22" s="351"/>
      <c r="DL22" s="351"/>
      <c r="DM22" s="351"/>
      <c r="DN22" s="351"/>
      <c r="DO22" s="351"/>
      <c r="DP22" s="351"/>
      <c r="DQ22" s="351"/>
      <c r="DR22" s="351"/>
      <c r="DS22" s="352"/>
      <c r="DT22" s="350"/>
      <c r="DU22" s="351"/>
      <c r="DV22" s="351"/>
      <c r="DW22" s="351"/>
      <c r="DX22" s="351"/>
      <c r="DY22" s="351"/>
      <c r="DZ22" s="351"/>
      <c r="EA22" s="351"/>
      <c r="EB22" s="351"/>
      <c r="EC22" s="351"/>
      <c r="ED22" s="351"/>
      <c r="EE22" s="352"/>
      <c r="EF22" s="350"/>
      <c r="EG22" s="351"/>
      <c r="EH22" s="351"/>
      <c r="EI22" s="351"/>
      <c r="EJ22" s="351"/>
      <c r="EK22" s="351"/>
      <c r="EL22" s="351"/>
      <c r="EM22" s="351"/>
      <c r="EN22" s="351"/>
      <c r="EO22" s="351"/>
      <c r="EP22" s="351"/>
      <c r="EQ22" s="352"/>
      <c r="ER22" s="350"/>
      <c r="ES22" s="351"/>
      <c r="ET22" s="351"/>
      <c r="EU22" s="351"/>
      <c r="EV22" s="351"/>
      <c r="EW22" s="351"/>
      <c r="EX22" s="351"/>
      <c r="EY22" s="351"/>
      <c r="EZ22" s="351"/>
      <c r="FA22" s="351"/>
      <c r="FB22" s="351"/>
      <c r="FC22" s="351"/>
      <c r="FD22" s="351"/>
      <c r="FE22" s="352"/>
    </row>
    <row r="23" spans="1:161" s="2" customFormat="1" ht="13.5" customHeight="1">
      <c r="A23" s="250" t="s">
        <v>230</v>
      </c>
      <c r="B23" s="251"/>
      <c r="C23" s="251"/>
      <c r="D23" s="251"/>
      <c r="E23" s="251"/>
      <c r="F23" s="251"/>
      <c r="G23" s="252"/>
      <c r="H23" s="14"/>
      <c r="I23" s="222" t="s">
        <v>641</v>
      </c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2"/>
      <c r="AT23" s="222"/>
      <c r="AU23" s="222"/>
      <c r="AV23" s="222"/>
      <c r="AW23" s="222"/>
      <c r="AX23" s="222"/>
      <c r="AY23" s="222"/>
      <c r="AZ23" s="222"/>
      <c r="BA23" s="222"/>
      <c r="BB23" s="222"/>
      <c r="BC23" s="222"/>
      <c r="BD23" s="222"/>
      <c r="BE23" s="222"/>
      <c r="BF23" s="222"/>
      <c r="BG23" s="222"/>
      <c r="BH23" s="222"/>
      <c r="BI23" s="222"/>
      <c r="BJ23" s="222"/>
      <c r="BK23" s="222"/>
      <c r="BL23" s="222"/>
      <c r="BM23" s="222"/>
      <c r="BN23" s="222"/>
      <c r="BO23" s="222"/>
      <c r="BP23" s="222"/>
      <c r="BQ23" s="222"/>
      <c r="BR23" s="222"/>
      <c r="BS23" s="222"/>
      <c r="BT23" s="222"/>
      <c r="BU23" s="222"/>
      <c r="BV23" s="222"/>
      <c r="BW23" s="222"/>
      <c r="BX23" s="222"/>
      <c r="BY23" s="222"/>
      <c r="BZ23" s="222"/>
      <c r="CA23" s="222"/>
      <c r="CB23" s="222"/>
      <c r="CC23" s="222"/>
      <c r="CD23" s="222"/>
      <c r="CE23" s="222"/>
      <c r="CF23" s="222"/>
      <c r="CG23" s="222"/>
      <c r="CH23" s="222"/>
      <c r="CI23" s="222"/>
      <c r="CJ23" s="222"/>
      <c r="CK23" s="222"/>
      <c r="CL23" s="222"/>
      <c r="CM23" s="222"/>
      <c r="CN23" s="222"/>
      <c r="CO23" s="222"/>
      <c r="CP23" s="222"/>
      <c r="CQ23" s="222"/>
      <c r="CR23" s="222"/>
      <c r="CS23" s="222"/>
      <c r="CT23" s="222"/>
      <c r="CU23" s="223"/>
      <c r="CV23" s="350"/>
      <c r="CW23" s="351"/>
      <c r="CX23" s="351"/>
      <c r="CY23" s="351"/>
      <c r="CZ23" s="351"/>
      <c r="DA23" s="351"/>
      <c r="DB23" s="351"/>
      <c r="DC23" s="351"/>
      <c r="DD23" s="351"/>
      <c r="DE23" s="351"/>
      <c r="DF23" s="351"/>
      <c r="DG23" s="352"/>
      <c r="DH23" s="350"/>
      <c r="DI23" s="351"/>
      <c r="DJ23" s="351"/>
      <c r="DK23" s="351"/>
      <c r="DL23" s="351"/>
      <c r="DM23" s="351"/>
      <c r="DN23" s="351"/>
      <c r="DO23" s="351"/>
      <c r="DP23" s="351"/>
      <c r="DQ23" s="351"/>
      <c r="DR23" s="351"/>
      <c r="DS23" s="352"/>
      <c r="DT23" s="350"/>
      <c r="DU23" s="351"/>
      <c r="DV23" s="351"/>
      <c r="DW23" s="351"/>
      <c r="DX23" s="351"/>
      <c r="DY23" s="351"/>
      <c r="DZ23" s="351"/>
      <c r="EA23" s="351"/>
      <c r="EB23" s="351"/>
      <c r="EC23" s="351"/>
      <c r="ED23" s="351"/>
      <c r="EE23" s="352"/>
      <c r="EF23" s="350"/>
      <c r="EG23" s="351"/>
      <c r="EH23" s="351"/>
      <c r="EI23" s="351"/>
      <c r="EJ23" s="351"/>
      <c r="EK23" s="351"/>
      <c r="EL23" s="351"/>
      <c r="EM23" s="351"/>
      <c r="EN23" s="351"/>
      <c r="EO23" s="351"/>
      <c r="EP23" s="351"/>
      <c r="EQ23" s="352"/>
      <c r="ER23" s="350"/>
      <c r="ES23" s="351"/>
      <c r="ET23" s="351"/>
      <c r="EU23" s="351"/>
      <c r="EV23" s="351"/>
      <c r="EW23" s="351"/>
      <c r="EX23" s="351"/>
      <c r="EY23" s="351"/>
      <c r="EZ23" s="351"/>
      <c r="FA23" s="351"/>
      <c r="FB23" s="351"/>
      <c r="FC23" s="351"/>
      <c r="FD23" s="351"/>
      <c r="FE23" s="352"/>
    </row>
    <row r="24" spans="1:161" s="2" customFormat="1" ht="13.5" customHeight="1">
      <c r="A24" s="250" t="s">
        <v>248</v>
      </c>
      <c r="B24" s="251"/>
      <c r="C24" s="251"/>
      <c r="D24" s="251"/>
      <c r="E24" s="251"/>
      <c r="F24" s="251"/>
      <c r="G24" s="252"/>
      <c r="H24" s="14"/>
      <c r="I24" s="222" t="s">
        <v>642</v>
      </c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2"/>
      <c r="AT24" s="222"/>
      <c r="AU24" s="222"/>
      <c r="AV24" s="222"/>
      <c r="AW24" s="222"/>
      <c r="AX24" s="222"/>
      <c r="AY24" s="222"/>
      <c r="AZ24" s="222"/>
      <c r="BA24" s="222"/>
      <c r="BB24" s="222"/>
      <c r="BC24" s="222"/>
      <c r="BD24" s="222"/>
      <c r="BE24" s="222"/>
      <c r="BF24" s="222"/>
      <c r="BG24" s="222"/>
      <c r="BH24" s="222"/>
      <c r="BI24" s="222"/>
      <c r="BJ24" s="222"/>
      <c r="BK24" s="222"/>
      <c r="BL24" s="222"/>
      <c r="BM24" s="222"/>
      <c r="BN24" s="222"/>
      <c r="BO24" s="222"/>
      <c r="BP24" s="222"/>
      <c r="BQ24" s="222"/>
      <c r="BR24" s="222"/>
      <c r="BS24" s="222"/>
      <c r="BT24" s="222"/>
      <c r="BU24" s="222"/>
      <c r="BV24" s="222"/>
      <c r="BW24" s="222"/>
      <c r="BX24" s="222"/>
      <c r="BY24" s="222"/>
      <c r="BZ24" s="222"/>
      <c r="CA24" s="222"/>
      <c r="CB24" s="222"/>
      <c r="CC24" s="222"/>
      <c r="CD24" s="222"/>
      <c r="CE24" s="222"/>
      <c r="CF24" s="222"/>
      <c r="CG24" s="222"/>
      <c r="CH24" s="222"/>
      <c r="CI24" s="222"/>
      <c r="CJ24" s="222"/>
      <c r="CK24" s="222"/>
      <c r="CL24" s="222"/>
      <c r="CM24" s="222"/>
      <c r="CN24" s="222"/>
      <c r="CO24" s="222"/>
      <c r="CP24" s="222"/>
      <c r="CQ24" s="222"/>
      <c r="CR24" s="222"/>
      <c r="CS24" s="222"/>
      <c r="CT24" s="222"/>
      <c r="CU24" s="223"/>
      <c r="CV24" s="350"/>
      <c r="CW24" s="351"/>
      <c r="CX24" s="351"/>
      <c r="CY24" s="351"/>
      <c r="CZ24" s="351"/>
      <c r="DA24" s="351"/>
      <c r="DB24" s="351"/>
      <c r="DC24" s="351"/>
      <c r="DD24" s="351"/>
      <c r="DE24" s="351"/>
      <c r="DF24" s="351"/>
      <c r="DG24" s="352"/>
      <c r="DH24" s="350"/>
      <c r="DI24" s="351"/>
      <c r="DJ24" s="351"/>
      <c r="DK24" s="351"/>
      <c r="DL24" s="351"/>
      <c r="DM24" s="351"/>
      <c r="DN24" s="351"/>
      <c r="DO24" s="351"/>
      <c r="DP24" s="351"/>
      <c r="DQ24" s="351"/>
      <c r="DR24" s="351"/>
      <c r="DS24" s="352"/>
      <c r="DT24" s="350"/>
      <c r="DU24" s="351"/>
      <c r="DV24" s="351"/>
      <c r="DW24" s="351"/>
      <c r="DX24" s="351"/>
      <c r="DY24" s="351"/>
      <c r="DZ24" s="351"/>
      <c r="EA24" s="351"/>
      <c r="EB24" s="351"/>
      <c r="EC24" s="351"/>
      <c r="ED24" s="351"/>
      <c r="EE24" s="352"/>
      <c r="EF24" s="350"/>
      <c r="EG24" s="351"/>
      <c r="EH24" s="351"/>
      <c r="EI24" s="351"/>
      <c r="EJ24" s="351"/>
      <c r="EK24" s="351"/>
      <c r="EL24" s="351"/>
      <c r="EM24" s="351"/>
      <c r="EN24" s="351"/>
      <c r="EO24" s="351"/>
      <c r="EP24" s="351"/>
      <c r="EQ24" s="352"/>
      <c r="ER24" s="350"/>
      <c r="ES24" s="351"/>
      <c r="ET24" s="351"/>
      <c r="EU24" s="351"/>
      <c r="EV24" s="351"/>
      <c r="EW24" s="351"/>
      <c r="EX24" s="351"/>
      <c r="EY24" s="351"/>
      <c r="EZ24" s="351"/>
      <c r="FA24" s="351"/>
      <c r="FB24" s="351"/>
      <c r="FC24" s="351"/>
      <c r="FD24" s="351"/>
      <c r="FE24" s="352"/>
    </row>
    <row r="25" spans="1:161" s="2" customFormat="1" ht="13.5" customHeight="1">
      <c r="A25" s="250" t="s">
        <v>251</v>
      </c>
      <c r="B25" s="251"/>
      <c r="C25" s="251"/>
      <c r="D25" s="251"/>
      <c r="E25" s="251"/>
      <c r="F25" s="251"/>
      <c r="G25" s="252"/>
      <c r="H25" s="14"/>
      <c r="I25" s="222" t="s">
        <v>643</v>
      </c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  <c r="AQ25" s="222"/>
      <c r="AR25" s="222"/>
      <c r="AS25" s="222"/>
      <c r="AT25" s="222"/>
      <c r="AU25" s="222"/>
      <c r="AV25" s="222"/>
      <c r="AW25" s="222"/>
      <c r="AX25" s="222"/>
      <c r="AY25" s="222"/>
      <c r="AZ25" s="222"/>
      <c r="BA25" s="222"/>
      <c r="BB25" s="222"/>
      <c r="BC25" s="222"/>
      <c r="BD25" s="222"/>
      <c r="BE25" s="222"/>
      <c r="BF25" s="222"/>
      <c r="BG25" s="222"/>
      <c r="BH25" s="222"/>
      <c r="BI25" s="222"/>
      <c r="BJ25" s="222"/>
      <c r="BK25" s="222"/>
      <c r="BL25" s="222"/>
      <c r="BM25" s="222"/>
      <c r="BN25" s="222"/>
      <c r="BO25" s="222"/>
      <c r="BP25" s="222"/>
      <c r="BQ25" s="222"/>
      <c r="BR25" s="222"/>
      <c r="BS25" s="222"/>
      <c r="BT25" s="222"/>
      <c r="BU25" s="222"/>
      <c r="BV25" s="222"/>
      <c r="BW25" s="222"/>
      <c r="BX25" s="222"/>
      <c r="BY25" s="222"/>
      <c r="BZ25" s="222"/>
      <c r="CA25" s="222"/>
      <c r="CB25" s="222"/>
      <c r="CC25" s="222"/>
      <c r="CD25" s="222"/>
      <c r="CE25" s="222"/>
      <c r="CF25" s="222"/>
      <c r="CG25" s="222"/>
      <c r="CH25" s="222"/>
      <c r="CI25" s="222"/>
      <c r="CJ25" s="222"/>
      <c r="CK25" s="222"/>
      <c r="CL25" s="222"/>
      <c r="CM25" s="222"/>
      <c r="CN25" s="222"/>
      <c r="CO25" s="222"/>
      <c r="CP25" s="222"/>
      <c r="CQ25" s="222"/>
      <c r="CR25" s="222"/>
      <c r="CS25" s="222"/>
      <c r="CT25" s="222"/>
      <c r="CU25" s="223"/>
      <c r="CV25" s="350"/>
      <c r="CW25" s="351"/>
      <c r="CX25" s="351"/>
      <c r="CY25" s="351"/>
      <c r="CZ25" s="351"/>
      <c r="DA25" s="351"/>
      <c r="DB25" s="351"/>
      <c r="DC25" s="351"/>
      <c r="DD25" s="351"/>
      <c r="DE25" s="351"/>
      <c r="DF25" s="351"/>
      <c r="DG25" s="352"/>
      <c r="DH25" s="350"/>
      <c r="DI25" s="351"/>
      <c r="DJ25" s="351"/>
      <c r="DK25" s="351"/>
      <c r="DL25" s="351"/>
      <c r="DM25" s="351"/>
      <c r="DN25" s="351"/>
      <c r="DO25" s="351"/>
      <c r="DP25" s="351"/>
      <c r="DQ25" s="351"/>
      <c r="DR25" s="351"/>
      <c r="DS25" s="352"/>
      <c r="DT25" s="350"/>
      <c r="DU25" s="351"/>
      <c r="DV25" s="351"/>
      <c r="DW25" s="351"/>
      <c r="DX25" s="351"/>
      <c r="DY25" s="351"/>
      <c r="DZ25" s="351"/>
      <c r="EA25" s="351"/>
      <c r="EB25" s="351"/>
      <c r="EC25" s="351"/>
      <c r="ED25" s="351"/>
      <c r="EE25" s="352"/>
      <c r="EF25" s="350"/>
      <c r="EG25" s="351"/>
      <c r="EH25" s="351"/>
      <c r="EI25" s="351"/>
      <c r="EJ25" s="351"/>
      <c r="EK25" s="351"/>
      <c r="EL25" s="351"/>
      <c r="EM25" s="351"/>
      <c r="EN25" s="351"/>
      <c r="EO25" s="351"/>
      <c r="EP25" s="351"/>
      <c r="EQ25" s="352"/>
      <c r="ER25" s="350"/>
      <c r="ES25" s="351"/>
      <c r="ET25" s="351"/>
      <c r="EU25" s="351"/>
      <c r="EV25" s="351"/>
      <c r="EW25" s="351"/>
      <c r="EX25" s="351"/>
      <c r="EY25" s="351"/>
      <c r="EZ25" s="351"/>
      <c r="FA25" s="351"/>
      <c r="FB25" s="351"/>
      <c r="FC25" s="351"/>
      <c r="FD25" s="351"/>
      <c r="FE25" s="352"/>
    </row>
    <row r="26" spans="1:161" s="2" customFormat="1" ht="13.5" customHeight="1">
      <c r="A26" s="250" t="s">
        <v>644</v>
      </c>
      <c r="B26" s="251"/>
      <c r="C26" s="251"/>
      <c r="D26" s="251"/>
      <c r="E26" s="251"/>
      <c r="F26" s="251"/>
      <c r="G26" s="252"/>
      <c r="H26" s="14"/>
      <c r="I26" s="222" t="s">
        <v>645</v>
      </c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222"/>
      <c r="BA26" s="222"/>
      <c r="BB26" s="222"/>
      <c r="BC26" s="222"/>
      <c r="BD26" s="222"/>
      <c r="BE26" s="222"/>
      <c r="BF26" s="222"/>
      <c r="BG26" s="222"/>
      <c r="BH26" s="222"/>
      <c r="BI26" s="222"/>
      <c r="BJ26" s="222"/>
      <c r="BK26" s="222"/>
      <c r="BL26" s="222"/>
      <c r="BM26" s="222"/>
      <c r="BN26" s="222"/>
      <c r="BO26" s="222"/>
      <c r="BP26" s="222"/>
      <c r="BQ26" s="222"/>
      <c r="BR26" s="222"/>
      <c r="BS26" s="222"/>
      <c r="BT26" s="222"/>
      <c r="BU26" s="222"/>
      <c r="BV26" s="222"/>
      <c r="BW26" s="222"/>
      <c r="BX26" s="222"/>
      <c r="BY26" s="222"/>
      <c r="BZ26" s="222"/>
      <c r="CA26" s="222"/>
      <c r="CB26" s="222"/>
      <c r="CC26" s="222"/>
      <c r="CD26" s="222"/>
      <c r="CE26" s="222"/>
      <c r="CF26" s="222"/>
      <c r="CG26" s="222"/>
      <c r="CH26" s="222"/>
      <c r="CI26" s="222"/>
      <c r="CJ26" s="222"/>
      <c r="CK26" s="222"/>
      <c r="CL26" s="222"/>
      <c r="CM26" s="222"/>
      <c r="CN26" s="222"/>
      <c r="CO26" s="222"/>
      <c r="CP26" s="222"/>
      <c r="CQ26" s="222"/>
      <c r="CR26" s="222"/>
      <c r="CS26" s="222"/>
      <c r="CT26" s="222"/>
      <c r="CU26" s="223"/>
      <c r="CV26" s="350"/>
      <c r="CW26" s="351"/>
      <c r="CX26" s="351"/>
      <c r="CY26" s="351"/>
      <c r="CZ26" s="351"/>
      <c r="DA26" s="351"/>
      <c r="DB26" s="351"/>
      <c r="DC26" s="351"/>
      <c r="DD26" s="351"/>
      <c r="DE26" s="351"/>
      <c r="DF26" s="351"/>
      <c r="DG26" s="352"/>
      <c r="DH26" s="350"/>
      <c r="DI26" s="351"/>
      <c r="DJ26" s="351"/>
      <c r="DK26" s="351"/>
      <c r="DL26" s="351"/>
      <c r="DM26" s="351"/>
      <c r="DN26" s="351"/>
      <c r="DO26" s="351"/>
      <c r="DP26" s="351"/>
      <c r="DQ26" s="351"/>
      <c r="DR26" s="351"/>
      <c r="DS26" s="352"/>
      <c r="DT26" s="350"/>
      <c r="DU26" s="351"/>
      <c r="DV26" s="351"/>
      <c r="DW26" s="351"/>
      <c r="DX26" s="351"/>
      <c r="DY26" s="351"/>
      <c r="DZ26" s="351"/>
      <c r="EA26" s="351"/>
      <c r="EB26" s="351"/>
      <c r="EC26" s="351"/>
      <c r="ED26" s="351"/>
      <c r="EE26" s="352"/>
      <c r="EF26" s="350"/>
      <c r="EG26" s="351"/>
      <c r="EH26" s="351"/>
      <c r="EI26" s="351"/>
      <c r="EJ26" s="351"/>
      <c r="EK26" s="351"/>
      <c r="EL26" s="351"/>
      <c r="EM26" s="351"/>
      <c r="EN26" s="351"/>
      <c r="EO26" s="351"/>
      <c r="EP26" s="351"/>
      <c r="EQ26" s="352"/>
      <c r="ER26" s="350"/>
      <c r="ES26" s="351"/>
      <c r="ET26" s="351"/>
      <c r="EU26" s="351"/>
      <c r="EV26" s="351"/>
      <c r="EW26" s="351"/>
      <c r="EX26" s="351"/>
      <c r="EY26" s="351"/>
      <c r="EZ26" s="351"/>
      <c r="FA26" s="351"/>
      <c r="FB26" s="351"/>
      <c r="FC26" s="351"/>
      <c r="FD26" s="351"/>
      <c r="FE26" s="352"/>
    </row>
    <row r="27" spans="1:161" s="2" customFormat="1" ht="13.5" customHeight="1">
      <c r="A27" s="250" t="s">
        <v>646</v>
      </c>
      <c r="B27" s="251"/>
      <c r="C27" s="251"/>
      <c r="D27" s="251"/>
      <c r="E27" s="251"/>
      <c r="F27" s="251"/>
      <c r="G27" s="252"/>
      <c r="H27" s="14"/>
      <c r="I27" s="222" t="s">
        <v>647</v>
      </c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22"/>
      <c r="AT27" s="222"/>
      <c r="AU27" s="222"/>
      <c r="AV27" s="222"/>
      <c r="AW27" s="222"/>
      <c r="AX27" s="222"/>
      <c r="AY27" s="222"/>
      <c r="AZ27" s="222"/>
      <c r="BA27" s="222"/>
      <c r="BB27" s="222"/>
      <c r="BC27" s="222"/>
      <c r="BD27" s="222"/>
      <c r="BE27" s="222"/>
      <c r="BF27" s="222"/>
      <c r="BG27" s="222"/>
      <c r="BH27" s="222"/>
      <c r="BI27" s="222"/>
      <c r="BJ27" s="222"/>
      <c r="BK27" s="222"/>
      <c r="BL27" s="222"/>
      <c r="BM27" s="222"/>
      <c r="BN27" s="222"/>
      <c r="BO27" s="222"/>
      <c r="BP27" s="222"/>
      <c r="BQ27" s="222"/>
      <c r="BR27" s="222"/>
      <c r="BS27" s="222"/>
      <c r="BT27" s="222"/>
      <c r="BU27" s="222"/>
      <c r="BV27" s="222"/>
      <c r="BW27" s="222"/>
      <c r="BX27" s="222"/>
      <c r="BY27" s="222"/>
      <c r="BZ27" s="222"/>
      <c r="CA27" s="222"/>
      <c r="CB27" s="222"/>
      <c r="CC27" s="222"/>
      <c r="CD27" s="222"/>
      <c r="CE27" s="222"/>
      <c r="CF27" s="222"/>
      <c r="CG27" s="222"/>
      <c r="CH27" s="222"/>
      <c r="CI27" s="222"/>
      <c r="CJ27" s="222"/>
      <c r="CK27" s="222"/>
      <c r="CL27" s="222"/>
      <c r="CM27" s="222"/>
      <c r="CN27" s="222"/>
      <c r="CO27" s="222"/>
      <c r="CP27" s="222"/>
      <c r="CQ27" s="222"/>
      <c r="CR27" s="222"/>
      <c r="CS27" s="222"/>
      <c r="CT27" s="222"/>
      <c r="CU27" s="223"/>
      <c r="CV27" s="350"/>
      <c r="CW27" s="351"/>
      <c r="CX27" s="351"/>
      <c r="CY27" s="351"/>
      <c r="CZ27" s="351"/>
      <c r="DA27" s="351"/>
      <c r="DB27" s="351"/>
      <c r="DC27" s="351"/>
      <c r="DD27" s="351"/>
      <c r="DE27" s="351"/>
      <c r="DF27" s="351"/>
      <c r="DG27" s="352"/>
      <c r="DH27" s="350"/>
      <c r="DI27" s="351"/>
      <c r="DJ27" s="351"/>
      <c r="DK27" s="351"/>
      <c r="DL27" s="351"/>
      <c r="DM27" s="351"/>
      <c r="DN27" s="351"/>
      <c r="DO27" s="351"/>
      <c r="DP27" s="351"/>
      <c r="DQ27" s="351"/>
      <c r="DR27" s="351"/>
      <c r="DS27" s="352"/>
      <c r="DT27" s="350"/>
      <c r="DU27" s="351"/>
      <c r="DV27" s="351"/>
      <c r="DW27" s="351"/>
      <c r="DX27" s="351"/>
      <c r="DY27" s="351"/>
      <c r="DZ27" s="351"/>
      <c r="EA27" s="351"/>
      <c r="EB27" s="351"/>
      <c r="EC27" s="351"/>
      <c r="ED27" s="351"/>
      <c r="EE27" s="352"/>
      <c r="EF27" s="350"/>
      <c r="EG27" s="351"/>
      <c r="EH27" s="351"/>
      <c r="EI27" s="351"/>
      <c r="EJ27" s="351"/>
      <c r="EK27" s="351"/>
      <c r="EL27" s="351"/>
      <c r="EM27" s="351"/>
      <c r="EN27" s="351"/>
      <c r="EO27" s="351"/>
      <c r="EP27" s="351"/>
      <c r="EQ27" s="352"/>
      <c r="ER27" s="350"/>
      <c r="ES27" s="351"/>
      <c r="ET27" s="351"/>
      <c r="EU27" s="351"/>
      <c r="EV27" s="351"/>
      <c r="EW27" s="351"/>
      <c r="EX27" s="351"/>
      <c r="EY27" s="351"/>
      <c r="EZ27" s="351"/>
      <c r="FA27" s="351"/>
      <c r="FB27" s="351"/>
      <c r="FC27" s="351"/>
      <c r="FD27" s="351"/>
      <c r="FE27" s="352"/>
    </row>
    <row r="28" spans="1:161" s="2" customFormat="1" ht="13.5" customHeight="1">
      <c r="A28" s="250" t="s">
        <v>648</v>
      </c>
      <c r="B28" s="251"/>
      <c r="C28" s="251"/>
      <c r="D28" s="251"/>
      <c r="E28" s="251"/>
      <c r="F28" s="251"/>
      <c r="G28" s="252"/>
      <c r="H28" s="14"/>
      <c r="I28" s="222" t="s">
        <v>649</v>
      </c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  <c r="AQ28" s="222"/>
      <c r="AR28" s="222"/>
      <c r="AS28" s="222"/>
      <c r="AT28" s="222"/>
      <c r="AU28" s="222"/>
      <c r="AV28" s="222"/>
      <c r="AW28" s="222"/>
      <c r="AX28" s="222"/>
      <c r="AY28" s="222"/>
      <c r="AZ28" s="222"/>
      <c r="BA28" s="222"/>
      <c r="BB28" s="222"/>
      <c r="BC28" s="222"/>
      <c r="BD28" s="222"/>
      <c r="BE28" s="222"/>
      <c r="BF28" s="222"/>
      <c r="BG28" s="222"/>
      <c r="BH28" s="222"/>
      <c r="BI28" s="222"/>
      <c r="BJ28" s="222"/>
      <c r="BK28" s="222"/>
      <c r="BL28" s="222"/>
      <c r="BM28" s="222"/>
      <c r="BN28" s="222"/>
      <c r="BO28" s="222"/>
      <c r="BP28" s="222"/>
      <c r="BQ28" s="222"/>
      <c r="BR28" s="222"/>
      <c r="BS28" s="222"/>
      <c r="BT28" s="222"/>
      <c r="BU28" s="222"/>
      <c r="BV28" s="222"/>
      <c r="BW28" s="222"/>
      <c r="BX28" s="222"/>
      <c r="BY28" s="222"/>
      <c r="BZ28" s="222"/>
      <c r="CA28" s="222"/>
      <c r="CB28" s="222"/>
      <c r="CC28" s="222"/>
      <c r="CD28" s="222"/>
      <c r="CE28" s="222"/>
      <c r="CF28" s="222"/>
      <c r="CG28" s="222"/>
      <c r="CH28" s="222"/>
      <c r="CI28" s="222"/>
      <c r="CJ28" s="222"/>
      <c r="CK28" s="222"/>
      <c r="CL28" s="222"/>
      <c r="CM28" s="222"/>
      <c r="CN28" s="222"/>
      <c r="CO28" s="222"/>
      <c r="CP28" s="222"/>
      <c r="CQ28" s="222"/>
      <c r="CR28" s="222"/>
      <c r="CS28" s="222"/>
      <c r="CT28" s="222"/>
      <c r="CU28" s="223"/>
      <c r="CV28" s="350"/>
      <c r="CW28" s="351"/>
      <c r="CX28" s="351"/>
      <c r="CY28" s="351"/>
      <c r="CZ28" s="351"/>
      <c r="DA28" s="351"/>
      <c r="DB28" s="351"/>
      <c r="DC28" s="351"/>
      <c r="DD28" s="351"/>
      <c r="DE28" s="351"/>
      <c r="DF28" s="351"/>
      <c r="DG28" s="352"/>
      <c r="DH28" s="350"/>
      <c r="DI28" s="351"/>
      <c r="DJ28" s="351"/>
      <c r="DK28" s="351"/>
      <c r="DL28" s="351"/>
      <c r="DM28" s="351"/>
      <c r="DN28" s="351"/>
      <c r="DO28" s="351"/>
      <c r="DP28" s="351"/>
      <c r="DQ28" s="351"/>
      <c r="DR28" s="351"/>
      <c r="DS28" s="352"/>
      <c r="DT28" s="350"/>
      <c r="DU28" s="351"/>
      <c r="DV28" s="351"/>
      <c r="DW28" s="351"/>
      <c r="DX28" s="351"/>
      <c r="DY28" s="351"/>
      <c r="DZ28" s="351"/>
      <c r="EA28" s="351"/>
      <c r="EB28" s="351"/>
      <c r="EC28" s="351"/>
      <c r="ED28" s="351"/>
      <c r="EE28" s="352"/>
      <c r="EF28" s="350"/>
      <c r="EG28" s="351"/>
      <c r="EH28" s="351"/>
      <c r="EI28" s="351"/>
      <c r="EJ28" s="351"/>
      <c r="EK28" s="351"/>
      <c r="EL28" s="351"/>
      <c r="EM28" s="351"/>
      <c r="EN28" s="351"/>
      <c r="EO28" s="351"/>
      <c r="EP28" s="351"/>
      <c r="EQ28" s="352"/>
      <c r="ER28" s="350"/>
      <c r="ES28" s="351"/>
      <c r="ET28" s="351"/>
      <c r="EU28" s="351"/>
      <c r="EV28" s="351"/>
      <c r="EW28" s="351"/>
      <c r="EX28" s="351"/>
      <c r="EY28" s="351"/>
      <c r="EZ28" s="351"/>
      <c r="FA28" s="351"/>
      <c r="FB28" s="351"/>
      <c r="FC28" s="351"/>
      <c r="FD28" s="351"/>
      <c r="FE28" s="352"/>
    </row>
    <row r="29" spans="1:161" s="2" customFormat="1" ht="13.5" customHeight="1">
      <c r="A29" s="250"/>
      <c r="B29" s="251"/>
      <c r="C29" s="251"/>
      <c r="D29" s="251"/>
      <c r="E29" s="251"/>
      <c r="F29" s="251"/>
      <c r="G29" s="252"/>
      <c r="H29" s="14"/>
      <c r="I29" s="346" t="s">
        <v>650</v>
      </c>
      <c r="J29" s="346"/>
      <c r="K29" s="346"/>
      <c r="L29" s="346"/>
      <c r="M29" s="346"/>
      <c r="N29" s="346"/>
      <c r="O29" s="346"/>
      <c r="P29" s="346"/>
      <c r="Q29" s="346"/>
      <c r="R29" s="346"/>
      <c r="S29" s="346"/>
      <c r="T29" s="346"/>
      <c r="U29" s="346"/>
      <c r="V29" s="346"/>
      <c r="W29" s="346"/>
      <c r="X29" s="346"/>
      <c r="Y29" s="346"/>
      <c r="Z29" s="346"/>
      <c r="AA29" s="346"/>
      <c r="AB29" s="346"/>
      <c r="AC29" s="346"/>
      <c r="AD29" s="346"/>
      <c r="AE29" s="346"/>
      <c r="AF29" s="346"/>
      <c r="AG29" s="346"/>
      <c r="AH29" s="346"/>
      <c r="AI29" s="346"/>
      <c r="AJ29" s="346"/>
      <c r="AK29" s="346"/>
      <c r="AL29" s="346"/>
      <c r="AM29" s="346"/>
      <c r="AN29" s="346"/>
      <c r="AO29" s="346"/>
      <c r="AP29" s="346"/>
      <c r="AQ29" s="346"/>
      <c r="AR29" s="346"/>
      <c r="AS29" s="346"/>
      <c r="AT29" s="346"/>
      <c r="AU29" s="346"/>
      <c r="AV29" s="346"/>
      <c r="AW29" s="346"/>
      <c r="AX29" s="346"/>
      <c r="AY29" s="346"/>
      <c r="AZ29" s="346"/>
      <c r="BA29" s="346"/>
      <c r="BB29" s="346"/>
      <c r="BC29" s="346"/>
      <c r="BD29" s="346"/>
      <c r="BE29" s="346"/>
      <c r="BF29" s="346"/>
      <c r="BG29" s="346"/>
      <c r="BH29" s="346"/>
      <c r="BI29" s="346"/>
      <c r="BJ29" s="346"/>
      <c r="BK29" s="346"/>
      <c r="BL29" s="346"/>
      <c r="BM29" s="346"/>
      <c r="BN29" s="346"/>
      <c r="BO29" s="346"/>
      <c r="BP29" s="346"/>
      <c r="BQ29" s="346"/>
      <c r="BR29" s="346"/>
      <c r="BS29" s="346"/>
      <c r="BT29" s="346"/>
      <c r="BU29" s="346"/>
      <c r="BV29" s="346"/>
      <c r="BW29" s="346"/>
      <c r="BX29" s="346"/>
      <c r="BY29" s="346"/>
      <c r="BZ29" s="346"/>
      <c r="CA29" s="346"/>
      <c r="CB29" s="346"/>
      <c r="CC29" s="346"/>
      <c r="CD29" s="346"/>
      <c r="CE29" s="346"/>
      <c r="CF29" s="346"/>
      <c r="CG29" s="346"/>
      <c r="CH29" s="346"/>
      <c r="CI29" s="346"/>
      <c r="CJ29" s="346"/>
      <c r="CK29" s="346"/>
      <c r="CL29" s="346"/>
      <c r="CM29" s="346"/>
      <c r="CN29" s="346"/>
      <c r="CO29" s="346"/>
      <c r="CP29" s="346"/>
      <c r="CQ29" s="346"/>
      <c r="CR29" s="346"/>
      <c r="CS29" s="346"/>
      <c r="CT29" s="346"/>
      <c r="CU29" s="60"/>
      <c r="CV29" s="350" t="str">
        <f>PN(SUM(CV15:DG28))</f>
        <v>—</v>
      </c>
      <c r="CW29" s="351"/>
      <c r="CX29" s="351"/>
      <c r="CY29" s="351"/>
      <c r="CZ29" s="351"/>
      <c r="DA29" s="351"/>
      <c r="DB29" s="351"/>
      <c r="DC29" s="351"/>
      <c r="DD29" s="351"/>
      <c r="DE29" s="351"/>
      <c r="DF29" s="351"/>
      <c r="DG29" s="352"/>
      <c r="DH29" s="350" t="str">
        <f>PN(SUM(DH15:DS28))</f>
        <v>—</v>
      </c>
      <c r="DI29" s="351"/>
      <c r="DJ29" s="351"/>
      <c r="DK29" s="351"/>
      <c r="DL29" s="351"/>
      <c r="DM29" s="351"/>
      <c r="DN29" s="351"/>
      <c r="DO29" s="351"/>
      <c r="DP29" s="351"/>
      <c r="DQ29" s="351"/>
      <c r="DR29" s="351"/>
      <c r="DS29" s="352"/>
      <c r="DT29" s="350" t="str">
        <f>PN(SUM(DT15:EE28))</f>
        <v>—</v>
      </c>
      <c r="DU29" s="351"/>
      <c r="DV29" s="351"/>
      <c r="DW29" s="351"/>
      <c r="DX29" s="351"/>
      <c r="DY29" s="351"/>
      <c r="DZ29" s="351"/>
      <c r="EA29" s="351"/>
      <c r="EB29" s="351"/>
      <c r="EC29" s="351"/>
      <c r="ED29" s="351"/>
      <c r="EE29" s="352"/>
      <c r="EF29" s="350" t="str">
        <f>PN(SUM(EF15:EQ28))</f>
        <v>—</v>
      </c>
      <c r="EG29" s="351"/>
      <c r="EH29" s="351"/>
      <c r="EI29" s="351"/>
      <c r="EJ29" s="351"/>
      <c r="EK29" s="351"/>
      <c r="EL29" s="351"/>
      <c r="EM29" s="351"/>
      <c r="EN29" s="351"/>
      <c r="EO29" s="351"/>
      <c r="EP29" s="351"/>
      <c r="EQ29" s="352"/>
      <c r="ER29" s="350" t="s">
        <v>57</v>
      </c>
      <c r="ES29" s="351"/>
      <c r="ET29" s="351"/>
      <c r="EU29" s="351"/>
      <c r="EV29" s="351"/>
      <c r="EW29" s="351"/>
      <c r="EX29" s="351"/>
      <c r="EY29" s="351"/>
      <c r="EZ29" s="351"/>
      <c r="FA29" s="351"/>
      <c r="FB29" s="351"/>
      <c r="FC29" s="351"/>
      <c r="FD29" s="351"/>
      <c r="FE29" s="352"/>
    </row>
    <row r="30" spans="1:161" s="2" customFormat="1" ht="13.5" customHeight="1">
      <c r="A30" s="250" t="s">
        <v>651</v>
      </c>
      <c r="B30" s="251"/>
      <c r="C30" s="251"/>
      <c r="D30" s="251"/>
      <c r="E30" s="251"/>
      <c r="F30" s="251"/>
      <c r="G30" s="252"/>
      <c r="H30" s="14"/>
      <c r="I30" s="287" t="s">
        <v>652</v>
      </c>
      <c r="J30" s="287"/>
      <c r="K30" s="287"/>
      <c r="L30" s="287"/>
      <c r="M30" s="287"/>
      <c r="N30" s="287"/>
      <c r="O30" s="287"/>
      <c r="P30" s="287"/>
      <c r="Q30" s="287"/>
      <c r="R30" s="287"/>
      <c r="S30" s="287"/>
      <c r="T30" s="287"/>
      <c r="U30" s="287"/>
      <c r="V30" s="287"/>
      <c r="W30" s="287"/>
      <c r="X30" s="287"/>
      <c r="Y30" s="287"/>
      <c r="Z30" s="287"/>
      <c r="AA30" s="287"/>
      <c r="AB30" s="287"/>
      <c r="AC30" s="287"/>
      <c r="AD30" s="287"/>
      <c r="AE30" s="287"/>
      <c r="AF30" s="287"/>
      <c r="AG30" s="287"/>
      <c r="AH30" s="287"/>
      <c r="AI30" s="287"/>
      <c r="AJ30" s="287"/>
      <c r="AK30" s="287"/>
      <c r="AL30" s="287"/>
      <c r="AM30" s="287"/>
      <c r="AN30" s="287"/>
      <c r="AO30" s="287"/>
      <c r="AP30" s="287"/>
      <c r="AQ30" s="287"/>
      <c r="AR30" s="287"/>
      <c r="AS30" s="287"/>
      <c r="AT30" s="287"/>
      <c r="AU30" s="287"/>
      <c r="AV30" s="287"/>
      <c r="AW30" s="287"/>
      <c r="AX30" s="287"/>
      <c r="AY30" s="287"/>
      <c r="AZ30" s="287"/>
      <c r="BA30" s="287"/>
      <c r="BB30" s="287"/>
      <c r="BC30" s="287"/>
      <c r="BD30" s="287"/>
      <c r="BE30" s="287"/>
      <c r="BF30" s="287"/>
      <c r="BG30" s="287"/>
      <c r="BH30" s="287"/>
      <c r="BI30" s="287"/>
      <c r="BJ30" s="287"/>
      <c r="BK30" s="287"/>
      <c r="BL30" s="287"/>
      <c r="BM30" s="287"/>
      <c r="BN30" s="287"/>
      <c r="BO30" s="287"/>
      <c r="BP30" s="287"/>
      <c r="BQ30" s="287"/>
      <c r="BR30" s="287"/>
      <c r="BS30" s="287"/>
      <c r="BT30" s="287"/>
      <c r="BU30" s="287"/>
      <c r="BV30" s="287"/>
      <c r="BW30" s="287"/>
      <c r="BX30" s="287"/>
      <c r="BY30" s="287"/>
      <c r="BZ30" s="287"/>
      <c r="CA30" s="287"/>
      <c r="CB30" s="287"/>
      <c r="CC30" s="287"/>
      <c r="CD30" s="287"/>
      <c r="CE30" s="287"/>
      <c r="CF30" s="287"/>
      <c r="CG30" s="287"/>
      <c r="CH30" s="287"/>
      <c r="CI30" s="287"/>
      <c r="CJ30" s="287"/>
      <c r="CK30" s="287"/>
      <c r="CL30" s="287"/>
      <c r="CM30" s="287"/>
      <c r="CN30" s="287"/>
      <c r="CO30" s="287"/>
      <c r="CP30" s="287"/>
      <c r="CQ30" s="287"/>
      <c r="CR30" s="287"/>
      <c r="CS30" s="287"/>
      <c r="CT30" s="287"/>
      <c r="CU30" s="288"/>
      <c r="CV30" s="350"/>
      <c r="CW30" s="351"/>
      <c r="CX30" s="351"/>
      <c r="CY30" s="351"/>
      <c r="CZ30" s="351"/>
      <c r="DA30" s="351"/>
      <c r="DB30" s="351"/>
      <c r="DC30" s="351"/>
      <c r="DD30" s="351"/>
      <c r="DE30" s="351"/>
      <c r="DF30" s="351"/>
      <c r="DG30" s="352"/>
      <c r="DH30" s="350"/>
      <c r="DI30" s="351"/>
      <c r="DJ30" s="351"/>
      <c r="DK30" s="351"/>
      <c r="DL30" s="351"/>
      <c r="DM30" s="351"/>
      <c r="DN30" s="351"/>
      <c r="DO30" s="351"/>
      <c r="DP30" s="351"/>
      <c r="DQ30" s="351"/>
      <c r="DR30" s="351"/>
      <c r="DS30" s="352"/>
      <c r="DT30" s="350"/>
      <c r="DU30" s="351"/>
      <c r="DV30" s="351"/>
      <c r="DW30" s="351"/>
      <c r="DX30" s="351"/>
      <c r="DY30" s="351"/>
      <c r="DZ30" s="351"/>
      <c r="EA30" s="351"/>
      <c r="EB30" s="351"/>
      <c r="EC30" s="351"/>
      <c r="ED30" s="351"/>
      <c r="EE30" s="352"/>
      <c r="EF30" s="350"/>
      <c r="EG30" s="351"/>
      <c r="EH30" s="351"/>
      <c r="EI30" s="351"/>
      <c r="EJ30" s="351"/>
      <c r="EK30" s="351"/>
      <c r="EL30" s="351"/>
      <c r="EM30" s="351"/>
      <c r="EN30" s="351"/>
      <c r="EO30" s="351"/>
      <c r="EP30" s="351"/>
      <c r="EQ30" s="352"/>
      <c r="ER30" s="350"/>
      <c r="ES30" s="351"/>
      <c r="ET30" s="351"/>
      <c r="EU30" s="351"/>
      <c r="EV30" s="351"/>
      <c r="EW30" s="351"/>
      <c r="EX30" s="351"/>
      <c r="EY30" s="351"/>
      <c r="EZ30" s="351"/>
      <c r="FA30" s="351"/>
      <c r="FB30" s="351"/>
      <c r="FC30" s="351"/>
      <c r="FD30" s="351"/>
      <c r="FE30" s="352"/>
    </row>
    <row r="31" spans="1:161" s="2" customFormat="1" ht="13.5" customHeight="1">
      <c r="A31" s="250" t="s">
        <v>653</v>
      </c>
      <c r="B31" s="251"/>
      <c r="C31" s="251"/>
      <c r="D31" s="251"/>
      <c r="E31" s="251"/>
      <c r="F31" s="251"/>
      <c r="G31" s="252"/>
      <c r="H31" s="14"/>
      <c r="I31" s="287" t="s">
        <v>654</v>
      </c>
      <c r="J31" s="287"/>
      <c r="K31" s="287"/>
      <c r="L31" s="287"/>
      <c r="M31" s="287"/>
      <c r="N31" s="287"/>
      <c r="O31" s="287"/>
      <c r="P31" s="287"/>
      <c r="Q31" s="287"/>
      <c r="R31" s="287"/>
      <c r="S31" s="287"/>
      <c r="T31" s="287"/>
      <c r="U31" s="287"/>
      <c r="V31" s="287"/>
      <c r="W31" s="287"/>
      <c r="X31" s="287"/>
      <c r="Y31" s="287"/>
      <c r="Z31" s="287"/>
      <c r="AA31" s="287"/>
      <c r="AB31" s="287"/>
      <c r="AC31" s="287"/>
      <c r="AD31" s="287"/>
      <c r="AE31" s="287"/>
      <c r="AF31" s="287"/>
      <c r="AG31" s="287"/>
      <c r="AH31" s="287"/>
      <c r="AI31" s="287"/>
      <c r="AJ31" s="287"/>
      <c r="AK31" s="287"/>
      <c r="AL31" s="287"/>
      <c r="AM31" s="287"/>
      <c r="AN31" s="287"/>
      <c r="AO31" s="287"/>
      <c r="AP31" s="287"/>
      <c r="AQ31" s="287"/>
      <c r="AR31" s="287"/>
      <c r="AS31" s="287"/>
      <c r="AT31" s="287"/>
      <c r="AU31" s="287"/>
      <c r="AV31" s="287"/>
      <c r="AW31" s="287"/>
      <c r="AX31" s="287"/>
      <c r="AY31" s="287"/>
      <c r="AZ31" s="287"/>
      <c r="BA31" s="287"/>
      <c r="BB31" s="287"/>
      <c r="BC31" s="287"/>
      <c r="BD31" s="287"/>
      <c r="BE31" s="287"/>
      <c r="BF31" s="287"/>
      <c r="BG31" s="287"/>
      <c r="BH31" s="287"/>
      <c r="BI31" s="287"/>
      <c r="BJ31" s="287"/>
      <c r="BK31" s="287"/>
      <c r="BL31" s="287"/>
      <c r="BM31" s="287"/>
      <c r="BN31" s="287"/>
      <c r="BO31" s="287"/>
      <c r="BP31" s="287"/>
      <c r="BQ31" s="287"/>
      <c r="BR31" s="287"/>
      <c r="BS31" s="287"/>
      <c r="BT31" s="287"/>
      <c r="BU31" s="287"/>
      <c r="BV31" s="287"/>
      <c r="BW31" s="287"/>
      <c r="BX31" s="287"/>
      <c r="BY31" s="287"/>
      <c r="BZ31" s="287"/>
      <c r="CA31" s="287"/>
      <c r="CB31" s="287"/>
      <c r="CC31" s="287"/>
      <c r="CD31" s="287"/>
      <c r="CE31" s="287"/>
      <c r="CF31" s="287"/>
      <c r="CG31" s="287"/>
      <c r="CH31" s="287"/>
      <c r="CI31" s="287"/>
      <c r="CJ31" s="287"/>
      <c r="CK31" s="287"/>
      <c r="CL31" s="287"/>
      <c r="CM31" s="287"/>
      <c r="CN31" s="287"/>
      <c r="CO31" s="287"/>
      <c r="CP31" s="287"/>
      <c r="CQ31" s="287"/>
      <c r="CR31" s="287"/>
      <c r="CS31" s="287"/>
      <c r="CT31" s="287"/>
      <c r="CU31" s="288"/>
      <c r="CV31" s="350"/>
      <c r="CW31" s="351"/>
      <c r="CX31" s="351"/>
      <c r="CY31" s="351"/>
      <c r="CZ31" s="351"/>
      <c r="DA31" s="351"/>
      <c r="DB31" s="351"/>
      <c r="DC31" s="351"/>
      <c r="DD31" s="351"/>
      <c r="DE31" s="351"/>
      <c r="DF31" s="351"/>
      <c r="DG31" s="352"/>
      <c r="DH31" s="350"/>
      <c r="DI31" s="351"/>
      <c r="DJ31" s="351"/>
      <c r="DK31" s="351"/>
      <c r="DL31" s="351"/>
      <c r="DM31" s="351"/>
      <c r="DN31" s="351"/>
      <c r="DO31" s="351"/>
      <c r="DP31" s="351"/>
      <c r="DQ31" s="351"/>
      <c r="DR31" s="351"/>
      <c r="DS31" s="352"/>
      <c r="DT31" s="350"/>
      <c r="DU31" s="351"/>
      <c r="DV31" s="351"/>
      <c r="DW31" s="351"/>
      <c r="DX31" s="351"/>
      <c r="DY31" s="351"/>
      <c r="DZ31" s="351"/>
      <c r="EA31" s="351"/>
      <c r="EB31" s="351"/>
      <c r="EC31" s="351"/>
      <c r="ED31" s="351"/>
      <c r="EE31" s="352"/>
      <c r="EF31" s="350"/>
      <c r="EG31" s="351"/>
      <c r="EH31" s="351"/>
      <c r="EI31" s="351"/>
      <c r="EJ31" s="351"/>
      <c r="EK31" s="351"/>
      <c r="EL31" s="351"/>
      <c r="EM31" s="351"/>
      <c r="EN31" s="351"/>
      <c r="EO31" s="351"/>
      <c r="EP31" s="351"/>
      <c r="EQ31" s="352"/>
      <c r="ER31" s="350"/>
      <c r="ES31" s="351"/>
      <c r="ET31" s="351"/>
      <c r="EU31" s="351"/>
      <c r="EV31" s="351"/>
      <c r="EW31" s="351"/>
      <c r="EX31" s="351"/>
      <c r="EY31" s="351"/>
      <c r="EZ31" s="351"/>
      <c r="FA31" s="351"/>
      <c r="FB31" s="351"/>
      <c r="FC31" s="351"/>
      <c r="FD31" s="351"/>
      <c r="FE31" s="352"/>
    </row>
    <row r="32" spans="1:161" s="2" customFormat="1" ht="13.5" customHeight="1">
      <c r="A32" s="250" t="s">
        <v>839</v>
      </c>
      <c r="B32" s="251"/>
      <c r="C32" s="251"/>
      <c r="D32" s="251"/>
      <c r="E32" s="251"/>
      <c r="F32" s="251"/>
      <c r="G32" s="252"/>
      <c r="H32" s="14"/>
      <c r="I32" s="287" t="s">
        <v>840</v>
      </c>
      <c r="J32" s="287"/>
      <c r="K32" s="287"/>
      <c r="L32" s="287"/>
      <c r="M32" s="287"/>
      <c r="N32" s="287"/>
      <c r="O32" s="287"/>
      <c r="P32" s="287"/>
      <c r="Q32" s="287"/>
      <c r="R32" s="287"/>
      <c r="S32" s="287"/>
      <c r="T32" s="287"/>
      <c r="U32" s="287"/>
      <c r="V32" s="287"/>
      <c r="W32" s="287"/>
      <c r="X32" s="287"/>
      <c r="Y32" s="287"/>
      <c r="Z32" s="287"/>
      <c r="AA32" s="287"/>
      <c r="AB32" s="287"/>
      <c r="AC32" s="287"/>
      <c r="AD32" s="287"/>
      <c r="AE32" s="287"/>
      <c r="AF32" s="287"/>
      <c r="AG32" s="287"/>
      <c r="AH32" s="287"/>
      <c r="AI32" s="287"/>
      <c r="AJ32" s="287"/>
      <c r="AK32" s="287"/>
      <c r="AL32" s="287"/>
      <c r="AM32" s="287"/>
      <c r="AN32" s="287"/>
      <c r="AO32" s="287"/>
      <c r="AP32" s="287"/>
      <c r="AQ32" s="287"/>
      <c r="AR32" s="287"/>
      <c r="AS32" s="287"/>
      <c r="AT32" s="287"/>
      <c r="AU32" s="287"/>
      <c r="AV32" s="287"/>
      <c r="AW32" s="287"/>
      <c r="AX32" s="287"/>
      <c r="AY32" s="287"/>
      <c r="AZ32" s="287"/>
      <c r="BA32" s="287"/>
      <c r="BB32" s="287"/>
      <c r="BC32" s="287"/>
      <c r="BD32" s="287"/>
      <c r="BE32" s="287"/>
      <c r="BF32" s="287"/>
      <c r="BG32" s="287"/>
      <c r="BH32" s="287"/>
      <c r="BI32" s="287"/>
      <c r="BJ32" s="287"/>
      <c r="BK32" s="287"/>
      <c r="BL32" s="287"/>
      <c r="BM32" s="287"/>
      <c r="BN32" s="287"/>
      <c r="BO32" s="287"/>
      <c r="BP32" s="287"/>
      <c r="BQ32" s="287"/>
      <c r="BR32" s="287"/>
      <c r="BS32" s="287"/>
      <c r="BT32" s="287"/>
      <c r="BU32" s="287"/>
      <c r="BV32" s="287"/>
      <c r="BW32" s="287"/>
      <c r="BX32" s="287"/>
      <c r="BY32" s="287"/>
      <c r="BZ32" s="287"/>
      <c r="CA32" s="287"/>
      <c r="CB32" s="287"/>
      <c r="CC32" s="287"/>
      <c r="CD32" s="287"/>
      <c r="CE32" s="287"/>
      <c r="CF32" s="287"/>
      <c r="CG32" s="287"/>
      <c r="CH32" s="287"/>
      <c r="CI32" s="287"/>
      <c r="CJ32" s="287"/>
      <c r="CK32" s="287"/>
      <c r="CL32" s="287"/>
      <c r="CM32" s="287"/>
      <c r="CN32" s="287"/>
      <c r="CO32" s="287"/>
      <c r="CP32" s="287"/>
      <c r="CQ32" s="287"/>
      <c r="CR32" s="287"/>
      <c r="CS32" s="287"/>
      <c r="CT32" s="287"/>
      <c r="CU32" s="288"/>
      <c r="CV32" s="350"/>
      <c r="CW32" s="351"/>
      <c r="CX32" s="351"/>
      <c r="CY32" s="351"/>
      <c r="CZ32" s="351"/>
      <c r="DA32" s="351"/>
      <c r="DB32" s="351"/>
      <c r="DC32" s="351"/>
      <c r="DD32" s="351"/>
      <c r="DE32" s="351"/>
      <c r="DF32" s="351"/>
      <c r="DG32" s="352"/>
      <c r="DH32" s="350"/>
      <c r="DI32" s="351"/>
      <c r="DJ32" s="351"/>
      <c r="DK32" s="351"/>
      <c r="DL32" s="351"/>
      <c r="DM32" s="351"/>
      <c r="DN32" s="351"/>
      <c r="DO32" s="351"/>
      <c r="DP32" s="351"/>
      <c r="DQ32" s="351"/>
      <c r="DR32" s="351"/>
      <c r="DS32" s="352"/>
      <c r="DT32" s="350"/>
      <c r="DU32" s="351"/>
      <c r="DV32" s="351"/>
      <c r="DW32" s="351"/>
      <c r="DX32" s="351"/>
      <c r="DY32" s="351"/>
      <c r="DZ32" s="351"/>
      <c r="EA32" s="351"/>
      <c r="EB32" s="351"/>
      <c r="EC32" s="351"/>
      <c r="ED32" s="351"/>
      <c r="EE32" s="352"/>
      <c r="EF32" s="350"/>
      <c r="EG32" s="351"/>
      <c r="EH32" s="351"/>
      <c r="EI32" s="351"/>
      <c r="EJ32" s="351"/>
      <c r="EK32" s="351"/>
      <c r="EL32" s="351"/>
      <c r="EM32" s="351"/>
      <c r="EN32" s="351"/>
      <c r="EO32" s="351"/>
      <c r="EP32" s="351"/>
      <c r="EQ32" s="352"/>
      <c r="ER32" s="350"/>
      <c r="ES32" s="351"/>
      <c r="ET32" s="351"/>
      <c r="EU32" s="351"/>
      <c r="EV32" s="351"/>
      <c r="EW32" s="351"/>
      <c r="EX32" s="351"/>
      <c r="EY32" s="351"/>
      <c r="EZ32" s="351"/>
      <c r="FA32" s="351"/>
      <c r="FB32" s="351"/>
      <c r="FC32" s="351"/>
      <c r="FD32" s="351"/>
      <c r="FE32" s="352"/>
    </row>
    <row r="33" spans="1:161" s="2" customFormat="1" ht="13.5" customHeight="1">
      <c r="A33" s="250"/>
      <c r="B33" s="251"/>
      <c r="C33" s="251"/>
      <c r="D33" s="251"/>
      <c r="E33" s="251"/>
      <c r="F33" s="251"/>
      <c r="G33" s="252"/>
      <c r="H33" s="14"/>
      <c r="I33" s="346" t="s">
        <v>841</v>
      </c>
      <c r="J33" s="346"/>
      <c r="K33" s="346"/>
      <c r="L33" s="346"/>
      <c r="M33" s="346"/>
      <c r="N33" s="346"/>
      <c r="O33" s="346"/>
      <c r="P33" s="346"/>
      <c r="Q33" s="346"/>
      <c r="R33" s="346"/>
      <c r="S33" s="346"/>
      <c r="T33" s="346"/>
      <c r="U33" s="346"/>
      <c r="V33" s="346"/>
      <c r="W33" s="346"/>
      <c r="X33" s="346"/>
      <c r="Y33" s="346"/>
      <c r="Z33" s="346"/>
      <c r="AA33" s="346"/>
      <c r="AB33" s="346"/>
      <c r="AC33" s="346"/>
      <c r="AD33" s="346"/>
      <c r="AE33" s="346"/>
      <c r="AF33" s="346"/>
      <c r="AG33" s="346"/>
      <c r="AH33" s="346"/>
      <c r="AI33" s="346"/>
      <c r="AJ33" s="346"/>
      <c r="AK33" s="346"/>
      <c r="AL33" s="346"/>
      <c r="AM33" s="346"/>
      <c r="AN33" s="346"/>
      <c r="AO33" s="346"/>
      <c r="AP33" s="346"/>
      <c r="AQ33" s="346"/>
      <c r="AR33" s="346"/>
      <c r="AS33" s="346"/>
      <c r="AT33" s="346"/>
      <c r="AU33" s="346"/>
      <c r="AV33" s="346"/>
      <c r="AW33" s="346"/>
      <c r="AX33" s="346"/>
      <c r="AY33" s="346"/>
      <c r="AZ33" s="346"/>
      <c r="BA33" s="346"/>
      <c r="BB33" s="346"/>
      <c r="BC33" s="346"/>
      <c r="BD33" s="346"/>
      <c r="BE33" s="346"/>
      <c r="BF33" s="346"/>
      <c r="BG33" s="346"/>
      <c r="BH33" s="346"/>
      <c r="BI33" s="346"/>
      <c r="BJ33" s="346"/>
      <c r="BK33" s="346"/>
      <c r="BL33" s="346"/>
      <c r="BM33" s="346"/>
      <c r="BN33" s="346"/>
      <c r="BO33" s="346"/>
      <c r="BP33" s="346"/>
      <c r="BQ33" s="346"/>
      <c r="BR33" s="346"/>
      <c r="BS33" s="346"/>
      <c r="BT33" s="346"/>
      <c r="BU33" s="346"/>
      <c r="BV33" s="346"/>
      <c r="BW33" s="346"/>
      <c r="BX33" s="346"/>
      <c r="BY33" s="346"/>
      <c r="BZ33" s="346"/>
      <c r="CA33" s="346"/>
      <c r="CB33" s="346"/>
      <c r="CC33" s="346"/>
      <c r="CD33" s="346"/>
      <c r="CE33" s="346"/>
      <c r="CF33" s="346"/>
      <c r="CG33" s="346"/>
      <c r="CH33" s="346"/>
      <c r="CI33" s="346"/>
      <c r="CJ33" s="346"/>
      <c r="CK33" s="346"/>
      <c r="CL33" s="346"/>
      <c r="CM33" s="346"/>
      <c r="CN33" s="346"/>
      <c r="CO33" s="346"/>
      <c r="CP33" s="346"/>
      <c r="CQ33" s="346"/>
      <c r="CR33" s="346"/>
      <c r="CS33" s="346"/>
      <c r="CT33" s="346"/>
      <c r="CU33" s="60"/>
      <c r="CV33" s="350" t="str">
        <f>PN(SUM(CV30:DG32))</f>
        <v>—</v>
      </c>
      <c r="CW33" s="351"/>
      <c r="CX33" s="351"/>
      <c r="CY33" s="351"/>
      <c r="CZ33" s="351"/>
      <c r="DA33" s="351"/>
      <c r="DB33" s="351"/>
      <c r="DC33" s="351"/>
      <c r="DD33" s="351"/>
      <c r="DE33" s="351"/>
      <c r="DF33" s="351"/>
      <c r="DG33" s="352"/>
      <c r="DH33" s="350" t="str">
        <f>PN(SUM(DH30:DS32))</f>
        <v>—</v>
      </c>
      <c r="DI33" s="351"/>
      <c r="DJ33" s="351"/>
      <c r="DK33" s="351"/>
      <c r="DL33" s="351"/>
      <c r="DM33" s="351"/>
      <c r="DN33" s="351"/>
      <c r="DO33" s="351"/>
      <c r="DP33" s="351"/>
      <c r="DQ33" s="351"/>
      <c r="DR33" s="351"/>
      <c r="DS33" s="352"/>
      <c r="DT33" s="350" t="str">
        <f>PN(SUM(DT30:EE32))</f>
        <v>—</v>
      </c>
      <c r="DU33" s="351"/>
      <c r="DV33" s="351"/>
      <c r="DW33" s="351"/>
      <c r="DX33" s="351"/>
      <c r="DY33" s="351"/>
      <c r="DZ33" s="351"/>
      <c r="EA33" s="351"/>
      <c r="EB33" s="351"/>
      <c r="EC33" s="351"/>
      <c r="ED33" s="351"/>
      <c r="EE33" s="352"/>
      <c r="EF33" s="350" t="str">
        <f>PN(SUM(EF30:EQ32))</f>
        <v>—</v>
      </c>
      <c r="EG33" s="351"/>
      <c r="EH33" s="351"/>
      <c r="EI33" s="351"/>
      <c r="EJ33" s="351"/>
      <c r="EK33" s="351"/>
      <c r="EL33" s="351"/>
      <c r="EM33" s="351"/>
      <c r="EN33" s="351"/>
      <c r="EO33" s="351"/>
      <c r="EP33" s="351"/>
      <c r="EQ33" s="352"/>
      <c r="ER33" s="350" t="s">
        <v>57</v>
      </c>
      <c r="ES33" s="351"/>
      <c r="ET33" s="351"/>
      <c r="EU33" s="351"/>
      <c r="EV33" s="351"/>
      <c r="EW33" s="351"/>
      <c r="EX33" s="351"/>
      <c r="EY33" s="351"/>
      <c r="EZ33" s="351"/>
      <c r="FA33" s="351"/>
      <c r="FB33" s="351"/>
      <c r="FC33" s="351"/>
      <c r="FD33" s="351"/>
      <c r="FE33" s="352"/>
    </row>
    <row r="34" spans="1:161" s="2" customFormat="1" ht="13.5" customHeight="1">
      <c r="A34" s="250"/>
      <c r="B34" s="251"/>
      <c r="C34" s="251"/>
      <c r="D34" s="251"/>
      <c r="E34" s="251"/>
      <c r="F34" s="251"/>
      <c r="G34" s="252"/>
      <c r="H34" s="14"/>
      <c r="I34" s="346" t="s">
        <v>842</v>
      </c>
      <c r="J34" s="346"/>
      <c r="K34" s="346"/>
      <c r="L34" s="346"/>
      <c r="M34" s="346"/>
      <c r="N34" s="346"/>
      <c r="O34" s="346"/>
      <c r="P34" s="346"/>
      <c r="Q34" s="346"/>
      <c r="R34" s="346"/>
      <c r="S34" s="346"/>
      <c r="T34" s="346"/>
      <c r="U34" s="346"/>
      <c r="V34" s="346"/>
      <c r="W34" s="346"/>
      <c r="X34" s="346"/>
      <c r="Y34" s="346"/>
      <c r="Z34" s="346"/>
      <c r="AA34" s="346"/>
      <c r="AB34" s="346"/>
      <c r="AC34" s="346"/>
      <c r="AD34" s="346"/>
      <c r="AE34" s="346"/>
      <c r="AF34" s="346"/>
      <c r="AG34" s="346"/>
      <c r="AH34" s="346"/>
      <c r="AI34" s="346"/>
      <c r="AJ34" s="346"/>
      <c r="AK34" s="346"/>
      <c r="AL34" s="346"/>
      <c r="AM34" s="346"/>
      <c r="AN34" s="346"/>
      <c r="AO34" s="346"/>
      <c r="AP34" s="346"/>
      <c r="AQ34" s="346"/>
      <c r="AR34" s="346"/>
      <c r="AS34" s="346"/>
      <c r="AT34" s="346"/>
      <c r="AU34" s="346"/>
      <c r="AV34" s="346"/>
      <c r="AW34" s="346"/>
      <c r="AX34" s="346"/>
      <c r="AY34" s="346"/>
      <c r="AZ34" s="346"/>
      <c r="BA34" s="346"/>
      <c r="BB34" s="346"/>
      <c r="BC34" s="346"/>
      <c r="BD34" s="346"/>
      <c r="BE34" s="346"/>
      <c r="BF34" s="346"/>
      <c r="BG34" s="346"/>
      <c r="BH34" s="346"/>
      <c r="BI34" s="346"/>
      <c r="BJ34" s="346"/>
      <c r="BK34" s="346"/>
      <c r="BL34" s="346"/>
      <c r="BM34" s="346"/>
      <c r="BN34" s="346"/>
      <c r="BO34" s="346"/>
      <c r="BP34" s="346"/>
      <c r="BQ34" s="346"/>
      <c r="BR34" s="346"/>
      <c r="BS34" s="346"/>
      <c r="BT34" s="346"/>
      <c r="BU34" s="346"/>
      <c r="BV34" s="346"/>
      <c r="BW34" s="346"/>
      <c r="BX34" s="346"/>
      <c r="BY34" s="346"/>
      <c r="BZ34" s="346"/>
      <c r="CA34" s="346"/>
      <c r="CB34" s="346"/>
      <c r="CC34" s="346"/>
      <c r="CD34" s="346"/>
      <c r="CE34" s="346"/>
      <c r="CF34" s="346"/>
      <c r="CG34" s="346"/>
      <c r="CH34" s="346"/>
      <c r="CI34" s="346"/>
      <c r="CJ34" s="346"/>
      <c r="CK34" s="346"/>
      <c r="CL34" s="346"/>
      <c r="CM34" s="346"/>
      <c r="CN34" s="346"/>
      <c r="CO34" s="346"/>
      <c r="CP34" s="346"/>
      <c r="CQ34" s="346"/>
      <c r="CR34" s="346"/>
      <c r="CS34" s="346"/>
      <c r="CT34" s="346"/>
      <c r="CU34" s="60"/>
      <c r="CV34" s="350" t="str">
        <f>PN(SUM(CV29,CV33))</f>
        <v>—</v>
      </c>
      <c r="CW34" s="351"/>
      <c r="CX34" s="351"/>
      <c r="CY34" s="351"/>
      <c r="CZ34" s="351"/>
      <c r="DA34" s="351"/>
      <c r="DB34" s="351"/>
      <c r="DC34" s="351"/>
      <c r="DD34" s="351"/>
      <c r="DE34" s="351"/>
      <c r="DF34" s="351"/>
      <c r="DG34" s="352"/>
      <c r="DH34" s="350" t="str">
        <f>PN(SUM(DH29,DH33))</f>
        <v>—</v>
      </c>
      <c r="DI34" s="351"/>
      <c r="DJ34" s="351"/>
      <c r="DK34" s="351"/>
      <c r="DL34" s="351"/>
      <c r="DM34" s="351"/>
      <c r="DN34" s="351"/>
      <c r="DO34" s="351"/>
      <c r="DP34" s="351"/>
      <c r="DQ34" s="351"/>
      <c r="DR34" s="351"/>
      <c r="DS34" s="352"/>
      <c r="DT34" s="350" t="str">
        <f>PN(SUM(DT29,DT33))</f>
        <v>—</v>
      </c>
      <c r="DU34" s="351"/>
      <c r="DV34" s="351"/>
      <c r="DW34" s="351"/>
      <c r="DX34" s="351"/>
      <c r="DY34" s="351"/>
      <c r="DZ34" s="351"/>
      <c r="EA34" s="351"/>
      <c r="EB34" s="351"/>
      <c r="EC34" s="351"/>
      <c r="ED34" s="351"/>
      <c r="EE34" s="352"/>
      <c r="EF34" s="350" t="str">
        <f>PN(SUM(EF29,EF33))</f>
        <v>—</v>
      </c>
      <c r="EG34" s="351"/>
      <c r="EH34" s="351"/>
      <c r="EI34" s="351"/>
      <c r="EJ34" s="351"/>
      <c r="EK34" s="351"/>
      <c r="EL34" s="351"/>
      <c r="EM34" s="351"/>
      <c r="EN34" s="351"/>
      <c r="EO34" s="351"/>
      <c r="EP34" s="351"/>
      <c r="EQ34" s="352"/>
      <c r="ER34" s="350" t="s">
        <v>57</v>
      </c>
      <c r="ES34" s="351"/>
      <c r="ET34" s="351"/>
      <c r="EU34" s="351"/>
      <c r="EV34" s="351"/>
      <c r="EW34" s="351"/>
      <c r="EX34" s="351"/>
      <c r="EY34" s="351"/>
      <c r="EZ34" s="351"/>
      <c r="FA34" s="351"/>
      <c r="FB34" s="351"/>
      <c r="FC34" s="351"/>
      <c r="FD34" s="351"/>
      <c r="FE34" s="352"/>
    </row>
    <row r="35" spans="1:161" s="2" customFormat="1" ht="13.5" customHeight="1">
      <c r="A35" s="250" t="s">
        <v>595</v>
      </c>
      <c r="B35" s="251"/>
      <c r="C35" s="251"/>
      <c r="D35" s="251"/>
      <c r="E35" s="251"/>
      <c r="F35" s="251"/>
      <c r="G35" s="252"/>
      <c r="H35" s="53"/>
      <c r="I35" s="222" t="s">
        <v>843</v>
      </c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222"/>
      <c r="BC35" s="222"/>
      <c r="BD35" s="222"/>
      <c r="BE35" s="222"/>
      <c r="BF35" s="222"/>
      <c r="BG35" s="222"/>
      <c r="BH35" s="222"/>
      <c r="BI35" s="222"/>
      <c r="BJ35" s="222"/>
      <c r="BK35" s="222"/>
      <c r="BL35" s="222"/>
      <c r="BM35" s="222"/>
      <c r="BN35" s="222"/>
      <c r="BO35" s="222"/>
      <c r="BP35" s="222"/>
      <c r="BQ35" s="222"/>
      <c r="BR35" s="222"/>
      <c r="BS35" s="222"/>
      <c r="BT35" s="222"/>
      <c r="BU35" s="222"/>
      <c r="BV35" s="222"/>
      <c r="BW35" s="222"/>
      <c r="BX35" s="222"/>
      <c r="BY35" s="222"/>
      <c r="BZ35" s="222"/>
      <c r="CA35" s="222"/>
      <c r="CB35" s="222"/>
      <c r="CC35" s="222"/>
      <c r="CD35" s="222"/>
      <c r="CE35" s="222"/>
      <c r="CF35" s="222"/>
      <c r="CG35" s="222"/>
      <c r="CH35" s="222"/>
      <c r="CI35" s="222"/>
      <c r="CJ35" s="222"/>
      <c r="CK35" s="222"/>
      <c r="CL35" s="222"/>
      <c r="CM35" s="222"/>
      <c r="CN35" s="222"/>
      <c r="CO35" s="222"/>
      <c r="CP35" s="222"/>
      <c r="CQ35" s="222"/>
      <c r="CR35" s="222"/>
      <c r="CS35" s="222"/>
      <c r="CT35" s="222"/>
      <c r="CU35" s="222"/>
      <c r="CV35" s="222"/>
      <c r="CW35" s="222"/>
      <c r="CX35" s="222"/>
      <c r="CY35" s="222"/>
      <c r="CZ35" s="222"/>
      <c r="DA35" s="222"/>
      <c r="DB35" s="222"/>
      <c r="DC35" s="222"/>
      <c r="DD35" s="222"/>
      <c r="DE35" s="222"/>
      <c r="DF35" s="222"/>
      <c r="DG35" s="222"/>
      <c r="DH35" s="222"/>
      <c r="DI35" s="222"/>
      <c r="DJ35" s="222"/>
      <c r="DK35" s="222"/>
      <c r="DL35" s="222"/>
      <c r="DM35" s="222"/>
      <c r="DN35" s="222"/>
      <c r="DO35" s="222"/>
      <c r="DP35" s="222"/>
      <c r="DQ35" s="222"/>
      <c r="DR35" s="222"/>
      <c r="DS35" s="222"/>
      <c r="DT35" s="222"/>
      <c r="DU35" s="222"/>
      <c r="DV35" s="222"/>
      <c r="DW35" s="222"/>
      <c r="DX35" s="222"/>
      <c r="DY35" s="222"/>
      <c r="DZ35" s="222"/>
      <c r="EA35" s="222"/>
      <c r="EB35" s="222"/>
      <c r="EC35" s="222"/>
      <c r="ED35" s="222"/>
      <c r="EE35" s="222"/>
      <c r="EF35" s="222"/>
      <c r="EG35" s="222"/>
      <c r="EH35" s="222"/>
      <c r="EI35" s="222"/>
      <c r="EJ35" s="222"/>
      <c r="EK35" s="222"/>
      <c r="EL35" s="222"/>
      <c r="EM35" s="222"/>
      <c r="EN35" s="222"/>
      <c r="EO35" s="222"/>
      <c r="EP35" s="222"/>
      <c r="EQ35" s="222"/>
      <c r="ER35" s="222"/>
      <c r="ES35" s="222"/>
      <c r="ET35" s="222"/>
      <c r="EU35" s="222"/>
      <c r="EV35" s="222"/>
      <c r="EW35" s="222"/>
      <c r="EX35" s="222"/>
      <c r="EY35" s="222"/>
      <c r="EZ35" s="222"/>
      <c r="FA35" s="222"/>
      <c r="FB35" s="222"/>
      <c r="FC35" s="222"/>
      <c r="FD35" s="222"/>
      <c r="FE35" s="223"/>
    </row>
    <row r="36" spans="1:161" s="2" customFormat="1" ht="13.5" customHeight="1">
      <c r="A36" s="250" t="s">
        <v>782</v>
      </c>
      <c r="B36" s="251"/>
      <c r="C36" s="251"/>
      <c r="D36" s="251"/>
      <c r="E36" s="251"/>
      <c r="F36" s="251"/>
      <c r="G36" s="252"/>
      <c r="H36" s="14"/>
      <c r="I36" s="287" t="s">
        <v>639</v>
      </c>
      <c r="J36" s="287"/>
      <c r="K36" s="287"/>
      <c r="L36" s="287"/>
      <c r="M36" s="287"/>
      <c r="N36" s="287"/>
      <c r="O36" s="287"/>
      <c r="P36" s="287"/>
      <c r="Q36" s="287"/>
      <c r="R36" s="287"/>
      <c r="S36" s="287"/>
      <c r="T36" s="287"/>
      <c r="U36" s="287"/>
      <c r="V36" s="287"/>
      <c r="W36" s="287"/>
      <c r="X36" s="287"/>
      <c r="Y36" s="287"/>
      <c r="Z36" s="287"/>
      <c r="AA36" s="287"/>
      <c r="AB36" s="287"/>
      <c r="AC36" s="287"/>
      <c r="AD36" s="287"/>
      <c r="AE36" s="287"/>
      <c r="AF36" s="287"/>
      <c r="AG36" s="287"/>
      <c r="AH36" s="287"/>
      <c r="AI36" s="287"/>
      <c r="AJ36" s="287"/>
      <c r="AK36" s="287"/>
      <c r="AL36" s="287"/>
      <c r="AM36" s="287"/>
      <c r="AN36" s="287"/>
      <c r="AO36" s="287"/>
      <c r="AP36" s="287"/>
      <c r="AQ36" s="287"/>
      <c r="AR36" s="287"/>
      <c r="AS36" s="287"/>
      <c r="AT36" s="287"/>
      <c r="AU36" s="287"/>
      <c r="AV36" s="287"/>
      <c r="AW36" s="287"/>
      <c r="AX36" s="287"/>
      <c r="AY36" s="287"/>
      <c r="AZ36" s="287"/>
      <c r="BA36" s="287"/>
      <c r="BB36" s="287"/>
      <c r="BC36" s="287"/>
      <c r="BD36" s="287"/>
      <c r="BE36" s="287"/>
      <c r="BF36" s="287"/>
      <c r="BG36" s="287"/>
      <c r="BH36" s="287"/>
      <c r="BI36" s="287"/>
      <c r="BJ36" s="287"/>
      <c r="BK36" s="287"/>
      <c r="BL36" s="287"/>
      <c r="BM36" s="287"/>
      <c r="BN36" s="287"/>
      <c r="BO36" s="287"/>
      <c r="BP36" s="287"/>
      <c r="BQ36" s="287"/>
      <c r="BR36" s="287"/>
      <c r="BS36" s="287"/>
      <c r="BT36" s="287"/>
      <c r="BU36" s="287"/>
      <c r="BV36" s="287"/>
      <c r="BW36" s="287"/>
      <c r="BX36" s="287"/>
      <c r="BY36" s="287"/>
      <c r="BZ36" s="287"/>
      <c r="CA36" s="287"/>
      <c r="CB36" s="287"/>
      <c r="CC36" s="287"/>
      <c r="CD36" s="287"/>
      <c r="CE36" s="287"/>
      <c r="CF36" s="287"/>
      <c r="CG36" s="287"/>
      <c r="CH36" s="287"/>
      <c r="CI36" s="287"/>
      <c r="CJ36" s="287"/>
      <c r="CK36" s="287"/>
      <c r="CL36" s="287"/>
      <c r="CM36" s="287"/>
      <c r="CN36" s="287"/>
      <c r="CO36" s="287"/>
      <c r="CP36" s="287"/>
      <c r="CQ36" s="287"/>
      <c r="CR36" s="287"/>
      <c r="CS36" s="287"/>
      <c r="CT36" s="287"/>
      <c r="CU36" s="288"/>
      <c r="CV36" s="300"/>
      <c r="CW36" s="301"/>
      <c r="CX36" s="301"/>
      <c r="CY36" s="301"/>
      <c r="CZ36" s="301"/>
      <c r="DA36" s="301"/>
      <c r="DB36" s="301"/>
      <c r="DC36" s="301"/>
      <c r="DD36" s="301"/>
      <c r="DE36" s="301"/>
      <c r="DF36" s="301"/>
      <c r="DG36" s="302"/>
      <c r="DH36" s="300"/>
      <c r="DI36" s="301"/>
      <c r="DJ36" s="301"/>
      <c r="DK36" s="301"/>
      <c r="DL36" s="301"/>
      <c r="DM36" s="301"/>
      <c r="DN36" s="301"/>
      <c r="DO36" s="301"/>
      <c r="DP36" s="301"/>
      <c r="DQ36" s="301"/>
      <c r="DR36" s="301"/>
      <c r="DS36" s="302"/>
      <c r="DT36" s="300"/>
      <c r="DU36" s="301"/>
      <c r="DV36" s="301"/>
      <c r="DW36" s="301"/>
      <c r="DX36" s="301"/>
      <c r="DY36" s="301"/>
      <c r="DZ36" s="301"/>
      <c r="EA36" s="301"/>
      <c r="EB36" s="301"/>
      <c r="EC36" s="301"/>
      <c r="ED36" s="301"/>
      <c r="EE36" s="302"/>
      <c r="EF36" s="300"/>
      <c r="EG36" s="301"/>
      <c r="EH36" s="301"/>
      <c r="EI36" s="301"/>
      <c r="EJ36" s="301"/>
      <c r="EK36" s="301"/>
      <c r="EL36" s="301"/>
      <c r="EM36" s="301"/>
      <c r="EN36" s="301"/>
      <c r="EO36" s="301"/>
      <c r="EP36" s="301"/>
      <c r="EQ36" s="302"/>
      <c r="ER36" s="300"/>
      <c r="ES36" s="301"/>
      <c r="ET36" s="301"/>
      <c r="EU36" s="301"/>
      <c r="EV36" s="301"/>
      <c r="EW36" s="301"/>
      <c r="EX36" s="301"/>
      <c r="EY36" s="301"/>
      <c r="EZ36" s="301"/>
      <c r="FA36" s="301"/>
      <c r="FB36" s="301"/>
      <c r="FC36" s="301"/>
      <c r="FD36" s="301"/>
      <c r="FE36" s="302"/>
    </row>
    <row r="37" spans="1:161" s="2" customFormat="1" ht="13.5" customHeight="1">
      <c r="A37" s="250" t="s">
        <v>1275</v>
      </c>
      <c r="B37" s="251"/>
      <c r="C37" s="251"/>
      <c r="D37" s="251"/>
      <c r="E37" s="251"/>
      <c r="F37" s="251"/>
      <c r="G37" s="252"/>
      <c r="H37" s="14"/>
      <c r="I37" s="287" t="s">
        <v>641</v>
      </c>
      <c r="J37" s="287"/>
      <c r="K37" s="287"/>
      <c r="L37" s="287"/>
      <c r="M37" s="287"/>
      <c r="N37" s="287"/>
      <c r="O37" s="287"/>
      <c r="P37" s="287"/>
      <c r="Q37" s="287"/>
      <c r="R37" s="287"/>
      <c r="S37" s="287"/>
      <c r="T37" s="287"/>
      <c r="U37" s="287"/>
      <c r="V37" s="287"/>
      <c r="W37" s="287"/>
      <c r="X37" s="287"/>
      <c r="Y37" s="287"/>
      <c r="Z37" s="287"/>
      <c r="AA37" s="287"/>
      <c r="AB37" s="287"/>
      <c r="AC37" s="287"/>
      <c r="AD37" s="287"/>
      <c r="AE37" s="287"/>
      <c r="AF37" s="287"/>
      <c r="AG37" s="287"/>
      <c r="AH37" s="287"/>
      <c r="AI37" s="287"/>
      <c r="AJ37" s="287"/>
      <c r="AK37" s="287"/>
      <c r="AL37" s="287"/>
      <c r="AM37" s="287"/>
      <c r="AN37" s="287"/>
      <c r="AO37" s="287"/>
      <c r="AP37" s="287"/>
      <c r="AQ37" s="287"/>
      <c r="AR37" s="287"/>
      <c r="AS37" s="287"/>
      <c r="AT37" s="287"/>
      <c r="AU37" s="287"/>
      <c r="AV37" s="287"/>
      <c r="AW37" s="287"/>
      <c r="AX37" s="287"/>
      <c r="AY37" s="287"/>
      <c r="AZ37" s="287"/>
      <c r="BA37" s="287"/>
      <c r="BB37" s="287"/>
      <c r="BC37" s="287"/>
      <c r="BD37" s="287"/>
      <c r="BE37" s="287"/>
      <c r="BF37" s="287"/>
      <c r="BG37" s="287"/>
      <c r="BH37" s="287"/>
      <c r="BI37" s="287"/>
      <c r="BJ37" s="287"/>
      <c r="BK37" s="287"/>
      <c r="BL37" s="287"/>
      <c r="BM37" s="287"/>
      <c r="BN37" s="287"/>
      <c r="BO37" s="287"/>
      <c r="BP37" s="287"/>
      <c r="BQ37" s="287"/>
      <c r="BR37" s="287"/>
      <c r="BS37" s="287"/>
      <c r="BT37" s="287"/>
      <c r="BU37" s="287"/>
      <c r="BV37" s="287"/>
      <c r="BW37" s="287"/>
      <c r="BX37" s="287"/>
      <c r="BY37" s="287"/>
      <c r="BZ37" s="287"/>
      <c r="CA37" s="287"/>
      <c r="CB37" s="287"/>
      <c r="CC37" s="287"/>
      <c r="CD37" s="287"/>
      <c r="CE37" s="287"/>
      <c r="CF37" s="287"/>
      <c r="CG37" s="287"/>
      <c r="CH37" s="287"/>
      <c r="CI37" s="287"/>
      <c r="CJ37" s="287"/>
      <c r="CK37" s="287"/>
      <c r="CL37" s="287"/>
      <c r="CM37" s="287"/>
      <c r="CN37" s="287"/>
      <c r="CO37" s="287"/>
      <c r="CP37" s="287"/>
      <c r="CQ37" s="287"/>
      <c r="CR37" s="287"/>
      <c r="CS37" s="287"/>
      <c r="CT37" s="287"/>
      <c r="CU37" s="288"/>
      <c r="CV37" s="300"/>
      <c r="CW37" s="301"/>
      <c r="CX37" s="301"/>
      <c r="CY37" s="301"/>
      <c r="CZ37" s="301"/>
      <c r="DA37" s="301"/>
      <c r="DB37" s="301"/>
      <c r="DC37" s="301"/>
      <c r="DD37" s="301"/>
      <c r="DE37" s="301"/>
      <c r="DF37" s="301"/>
      <c r="DG37" s="302"/>
      <c r="DH37" s="300"/>
      <c r="DI37" s="301"/>
      <c r="DJ37" s="301"/>
      <c r="DK37" s="301"/>
      <c r="DL37" s="301"/>
      <c r="DM37" s="301"/>
      <c r="DN37" s="301"/>
      <c r="DO37" s="301"/>
      <c r="DP37" s="301"/>
      <c r="DQ37" s="301"/>
      <c r="DR37" s="301"/>
      <c r="DS37" s="302"/>
      <c r="DT37" s="300"/>
      <c r="DU37" s="301"/>
      <c r="DV37" s="301"/>
      <c r="DW37" s="301"/>
      <c r="DX37" s="301"/>
      <c r="DY37" s="301"/>
      <c r="DZ37" s="301"/>
      <c r="EA37" s="301"/>
      <c r="EB37" s="301"/>
      <c r="EC37" s="301"/>
      <c r="ED37" s="301"/>
      <c r="EE37" s="302"/>
      <c r="EF37" s="300"/>
      <c r="EG37" s="301"/>
      <c r="EH37" s="301"/>
      <c r="EI37" s="301"/>
      <c r="EJ37" s="301"/>
      <c r="EK37" s="301"/>
      <c r="EL37" s="301"/>
      <c r="EM37" s="301"/>
      <c r="EN37" s="301"/>
      <c r="EO37" s="301"/>
      <c r="EP37" s="301"/>
      <c r="EQ37" s="302"/>
      <c r="ER37" s="300"/>
      <c r="ES37" s="301"/>
      <c r="ET37" s="301"/>
      <c r="EU37" s="301"/>
      <c r="EV37" s="301"/>
      <c r="EW37" s="301"/>
      <c r="EX37" s="301"/>
      <c r="EY37" s="301"/>
      <c r="EZ37" s="301"/>
      <c r="FA37" s="301"/>
      <c r="FB37" s="301"/>
      <c r="FC37" s="301"/>
      <c r="FD37" s="301"/>
      <c r="FE37" s="302"/>
    </row>
    <row r="38" spans="1:161" s="2" customFormat="1" ht="13.5" customHeight="1">
      <c r="A38" s="250" t="s">
        <v>1277</v>
      </c>
      <c r="B38" s="251"/>
      <c r="C38" s="251"/>
      <c r="D38" s="251"/>
      <c r="E38" s="251"/>
      <c r="F38" s="251"/>
      <c r="G38" s="252"/>
      <c r="H38" s="14"/>
      <c r="I38" s="287" t="s">
        <v>642</v>
      </c>
      <c r="J38" s="287"/>
      <c r="K38" s="287"/>
      <c r="L38" s="287"/>
      <c r="M38" s="287"/>
      <c r="N38" s="287"/>
      <c r="O38" s="287"/>
      <c r="P38" s="287"/>
      <c r="Q38" s="287"/>
      <c r="R38" s="287"/>
      <c r="S38" s="287"/>
      <c r="T38" s="287"/>
      <c r="U38" s="287"/>
      <c r="V38" s="287"/>
      <c r="W38" s="287"/>
      <c r="X38" s="287"/>
      <c r="Y38" s="287"/>
      <c r="Z38" s="287"/>
      <c r="AA38" s="287"/>
      <c r="AB38" s="287"/>
      <c r="AC38" s="287"/>
      <c r="AD38" s="287"/>
      <c r="AE38" s="287"/>
      <c r="AF38" s="287"/>
      <c r="AG38" s="287"/>
      <c r="AH38" s="287"/>
      <c r="AI38" s="287"/>
      <c r="AJ38" s="287"/>
      <c r="AK38" s="287"/>
      <c r="AL38" s="287"/>
      <c r="AM38" s="287"/>
      <c r="AN38" s="287"/>
      <c r="AO38" s="287"/>
      <c r="AP38" s="287"/>
      <c r="AQ38" s="287"/>
      <c r="AR38" s="287"/>
      <c r="AS38" s="287"/>
      <c r="AT38" s="287"/>
      <c r="AU38" s="287"/>
      <c r="AV38" s="287"/>
      <c r="AW38" s="287"/>
      <c r="AX38" s="287"/>
      <c r="AY38" s="287"/>
      <c r="AZ38" s="287"/>
      <c r="BA38" s="287"/>
      <c r="BB38" s="287"/>
      <c r="BC38" s="287"/>
      <c r="BD38" s="287"/>
      <c r="BE38" s="287"/>
      <c r="BF38" s="287"/>
      <c r="BG38" s="287"/>
      <c r="BH38" s="287"/>
      <c r="BI38" s="287"/>
      <c r="BJ38" s="287"/>
      <c r="BK38" s="287"/>
      <c r="BL38" s="287"/>
      <c r="BM38" s="287"/>
      <c r="BN38" s="287"/>
      <c r="BO38" s="287"/>
      <c r="BP38" s="287"/>
      <c r="BQ38" s="287"/>
      <c r="BR38" s="287"/>
      <c r="BS38" s="287"/>
      <c r="BT38" s="287"/>
      <c r="BU38" s="287"/>
      <c r="BV38" s="287"/>
      <c r="BW38" s="287"/>
      <c r="BX38" s="287"/>
      <c r="BY38" s="287"/>
      <c r="BZ38" s="287"/>
      <c r="CA38" s="287"/>
      <c r="CB38" s="287"/>
      <c r="CC38" s="287"/>
      <c r="CD38" s="287"/>
      <c r="CE38" s="287"/>
      <c r="CF38" s="287"/>
      <c r="CG38" s="287"/>
      <c r="CH38" s="287"/>
      <c r="CI38" s="287"/>
      <c r="CJ38" s="287"/>
      <c r="CK38" s="287"/>
      <c r="CL38" s="287"/>
      <c r="CM38" s="287"/>
      <c r="CN38" s="287"/>
      <c r="CO38" s="287"/>
      <c r="CP38" s="287"/>
      <c r="CQ38" s="287"/>
      <c r="CR38" s="287"/>
      <c r="CS38" s="287"/>
      <c r="CT38" s="287"/>
      <c r="CU38" s="288"/>
      <c r="CV38" s="300"/>
      <c r="CW38" s="301"/>
      <c r="CX38" s="301"/>
      <c r="CY38" s="301"/>
      <c r="CZ38" s="301"/>
      <c r="DA38" s="301"/>
      <c r="DB38" s="301"/>
      <c r="DC38" s="301"/>
      <c r="DD38" s="301"/>
      <c r="DE38" s="301"/>
      <c r="DF38" s="301"/>
      <c r="DG38" s="302"/>
      <c r="DH38" s="300"/>
      <c r="DI38" s="301"/>
      <c r="DJ38" s="301"/>
      <c r="DK38" s="301"/>
      <c r="DL38" s="301"/>
      <c r="DM38" s="301"/>
      <c r="DN38" s="301"/>
      <c r="DO38" s="301"/>
      <c r="DP38" s="301"/>
      <c r="DQ38" s="301"/>
      <c r="DR38" s="301"/>
      <c r="DS38" s="302"/>
      <c r="DT38" s="300"/>
      <c r="DU38" s="301"/>
      <c r="DV38" s="301"/>
      <c r="DW38" s="301"/>
      <c r="DX38" s="301"/>
      <c r="DY38" s="301"/>
      <c r="DZ38" s="301"/>
      <c r="EA38" s="301"/>
      <c r="EB38" s="301"/>
      <c r="EC38" s="301"/>
      <c r="ED38" s="301"/>
      <c r="EE38" s="302"/>
      <c r="EF38" s="300"/>
      <c r="EG38" s="301"/>
      <c r="EH38" s="301"/>
      <c r="EI38" s="301"/>
      <c r="EJ38" s="301"/>
      <c r="EK38" s="301"/>
      <c r="EL38" s="301"/>
      <c r="EM38" s="301"/>
      <c r="EN38" s="301"/>
      <c r="EO38" s="301"/>
      <c r="EP38" s="301"/>
      <c r="EQ38" s="302"/>
      <c r="ER38" s="300"/>
      <c r="ES38" s="301"/>
      <c r="ET38" s="301"/>
      <c r="EU38" s="301"/>
      <c r="EV38" s="301"/>
      <c r="EW38" s="301"/>
      <c r="EX38" s="301"/>
      <c r="EY38" s="301"/>
      <c r="EZ38" s="301"/>
      <c r="FA38" s="301"/>
      <c r="FB38" s="301"/>
      <c r="FC38" s="301"/>
      <c r="FD38" s="301"/>
      <c r="FE38" s="302"/>
    </row>
    <row r="39" spans="1:161" s="2" customFormat="1" ht="13.5" customHeight="1">
      <c r="A39" s="250" t="s">
        <v>1278</v>
      </c>
      <c r="B39" s="251"/>
      <c r="C39" s="251"/>
      <c r="D39" s="251"/>
      <c r="E39" s="251"/>
      <c r="F39" s="251"/>
      <c r="G39" s="252"/>
      <c r="H39" s="14"/>
      <c r="I39" s="287" t="s">
        <v>643</v>
      </c>
      <c r="J39" s="287"/>
      <c r="K39" s="287"/>
      <c r="L39" s="287"/>
      <c r="M39" s="287"/>
      <c r="N39" s="287"/>
      <c r="O39" s="287"/>
      <c r="P39" s="287"/>
      <c r="Q39" s="287"/>
      <c r="R39" s="287"/>
      <c r="S39" s="287"/>
      <c r="T39" s="287"/>
      <c r="U39" s="287"/>
      <c r="V39" s="287"/>
      <c r="W39" s="287"/>
      <c r="X39" s="287"/>
      <c r="Y39" s="287"/>
      <c r="Z39" s="287"/>
      <c r="AA39" s="287"/>
      <c r="AB39" s="287"/>
      <c r="AC39" s="287"/>
      <c r="AD39" s="287"/>
      <c r="AE39" s="287"/>
      <c r="AF39" s="287"/>
      <c r="AG39" s="287"/>
      <c r="AH39" s="287"/>
      <c r="AI39" s="287"/>
      <c r="AJ39" s="287"/>
      <c r="AK39" s="287"/>
      <c r="AL39" s="287"/>
      <c r="AM39" s="287"/>
      <c r="AN39" s="287"/>
      <c r="AO39" s="287"/>
      <c r="AP39" s="287"/>
      <c r="AQ39" s="287"/>
      <c r="AR39" s="287"/>
      <c r="AS39" s="287"/>
      <c r="AT39" s="287"/>
      <c r="AU39" s="287"/>
      <c r="AV39" s="287"/>
      <c r="AW39" s="287"/>
      <c r="AX39" s="287"/>
      <c r="AY39" s="287"/>
      <c r="AZ39" s="287"/>
      <c r="BA39" s="287"/>
      <c r="BB39" s="287"/>
      <c r="BC39" s="287"/>
      <c r="BD39" s="287"/>
      <c r="BE39" s="287"/>
      <c r="BF39" s="287"/>
      <c r="BG39" s="287"/>
      <c r="BH39" s="287"/>
      <c r="BI39" s="287"/>
      <c r="BJ39" s="287"/>
      <c r="BK39" s="287"/>
      <c r="BL39" s="287"/>
      <c r="BM39" s="287"/>
      <c r="BN39" s="287"/>
      <c r="BO39" s="287"/>
      <c r="BP39" s="287"/>
      <c r="BQ39" s="287"/>
      <c r="BR39" s="287"/>
      <c r="BS39" s="287"/>
      <c r="BT39" s="287"/>
      <c r="BU39" s="287"/>
      <c r="BV39" s="287"/>
      <c r="BW39" s="287"/>
      <c r="BX39" s="287"/>
      <c r="BY39" s="287"/>
      <c r="BZ39" s="287"/>
      <c r="CA39" s="287"/>
      <c r="CB39" s="287"/>
      <c r="CC39" s="287"/>
      <c r="CD39" s="287"/>
      <c r="CE39" s="287"/>
      <c r="CF39" s="287"/>
      <c r="CG39" s="287"/>
      <c r="CH39" s="287"/>
      <c r="CI39" s="287"/>
      <c r="CJ39" s="287"/>
      <c r="CK39" s="287"/>
      <c r="CL39" s="287"/>
      <c r="CM39" s="287"/>
      <c r="CN39" s="287"/>
      <c r="CO39" s="287"/>
      <c r="CP39" s="287"/>
      <c r="CQ39" s="287"/>
      <c r="CR39" s="287"/>
      <c r="CS39" s="287"/>
      <c r="CT39" s="287"/>
      <c r="CU39" s="288"/>
      <c r="CV39" s="300"/>
      <c r="CW39" s="301"/>
      <c r="CX39" s="301"/>
      <c r="CY39" s="301"/>
      <c r="CZ39" s="301"/>
      <c r="DA39" s="301"/>
      <c r="DB39" s="301"/>
      <c r="DC39" s="301"/>
      <c r="DD39" s="301"/>
      <c r="DE39" s="301"/>
      <c r="DF39" s="301"/>
      <c r="DG39" s="302"/>
      <c r="DH39" s="300"/>
      <c r="DI39" s="301"/>
      <c r="DJ39" s="301"/>
      <c r="DK39" s="301"/>
      <c r="DL39" s="301"/>
      <c r="DM39" s="301"/>
      <c r="DN39" s="301"/>
      <c r="DO39" s="301"/>
      <c r="DP39" s="301"/>
      <c r="DQ39" s="301"/>
      <c r="DR39" s="301"/>
      <c r="DS39" s="302"/>
      <c r="DT39" s="300"/>
      <c r="DU39" s="301"/>
      <c r="DV39" s="301"/>
      <c r="DW39" s="301"/>
      <c r="DX39" s="301"/>
      <c r="DY39" s="301"/>
      <c r="DZ39" s="301"/>
      <c r="EA39" s="301"/>
      <c r="EB39" s="301"/>
      <c r="EC39" s="301"/>
      <c r="ED39" s="301"/>
      <c r="EE39" s="302"/>
      <c r="EF39" s="300"/>
      <c r="EG39" s="301"/>
      <c r="EH39" s="301"/>
      <c r="EI39" s="301"/>
      <c r="EJ39" s="301"/>
      <c r="EK39" s="301"/>
      <c r="EL39" s="301"/>
      <c r="EM39" s="301"/>
      <c r="EN39" s="301"/>
      <c r="EO39" s="301"/>
      <c r="EP39" s="301"/>
      <c r="EQ39" s="302"/>
      <c r="ER39" s="300"/>
      <c r="ES39" s="301"/>
      <c r="ET39" s="301"/>
      <c r="EU39" s="301"/>
      <c r="EV39" s="301"/>
      <c r="EW39" s="301"/>
      <c r="EX39" s="301"/>
      <c r="EY39" s="301"/>
      <c r="EZ39" s="301"/>
      <c r="FA39" s="301"/>
      <c r="FB39" s="301"/>
      <c r="FC39" s="301"/>
      <c r="FD39" s="301"/>
      <c r="FE39" s="302"/>
    </row>
    <row r="40" spans="1:161" s="2" customFormat="1" ht="13.5" customHeight="1">
      <c r="A40" s="250" t="s">
        <v>1279</v>
      </c>
      <c r="B40" s="251"/>
      <c r="C40" s="251"/>
      <c r="D40" s="251"/>
      <c r="E40" s="251"/>
      <c r="F40" s="251"/>
      <c r="G40" s="252"/>
      <c r="H40" s="14"/>
      <c r="I40" s="287" t="s">
        <v>645</v>
      </c>
      <c r="J40" s="287"/>
      <c r="K40" s="287"/>
      <c r="L40" s="287"/>
      <c r="M40" s="287"/>
      <c r="N40" s="287"/>
      <c r="O40" s="287"/>
      <c r="P40" s="287"/>
      <c r="Q40" s="287"/>
      <c r="R40" s="287"/>
      <c r="S40" s="287"/>
      <c r="T40" s="287"/>
      <c r="U40" s="287"/>
      <c r="V40" s="287"/>
      <c r="W40" s="287"/>
      <c r="X40" s="287"/>
      <c r="Y40" s="287"/>
      <c r="Z40" s="287"/>
      <c r="AA40" s="287"/>
      <c r="AB40" s="287"/>
      <c r="AC40" s="287"/>
      <c r="AD40" s="287"/>
      <c r="AE40" s="287"/>
      <c r="AF40" s="287"/>
      <c r="AG40" s="287"/>
      <c r="AH40" s="287"/>
      <c r="AI40" s="287"/>
      <c r="AJ40" s="287"/>
      <c r="AK40" s="287"/>
      <c r="AL40" s="287"/>
      <c r="AM40" s="287"/>
      <c r="AN40" s="287"/>
      <c r="AO40" s="287"/>
      <c r="AP40" s="287"/>
      <c r="AQ40" s="287"/>
      <c r="AR40" s="287"/>
      <c r="AS40" s="287"/>
      <c r="AT40" s="287"/>
      <c r="AU40" s="287"/>
      <c r="AV40" s="287"/>
      <c r="AW40" s="287"/>
      <c r="AX40" s="287"/>
      <c r="AY40" s="287"/>
      <c r="AZ40" s="287"/>
      <c r="BA40" s="287"/>
      <c r="BB40" s="287"/>
      <c r="BC40" s="287"/>
      <c r="BD40" s="287"/>
      <c r="BE40" s="287"/>
      <c r="BF40" s="287"/>
      <c r="BG40" s="287"/>
      <c r="BH40" s="287"/>
      <c r="BI40" s="287"/>
      <c r="BJ40" s="287"/>
      <c r="BK40" s="287"/>
      <c r="BL40" s="287"/>
      <c r="BM40" s="287"/>
      <c r="BN40" s="287"/>
      <c r="BO40" s="287"/>
      <c r="BP40" s="287"/>
      <c r="BQ40" s="287"/>
      <c r="BR40" s="287"/>
      <c r="BS40" s="287"/>
      <c r="BT40" s="287"/>
      <c r="BU40" s="287"/>
      <c r="BV40" s="287"/>
      <c r="BW40" s="287"/>
      <c r="BX40" s="287"/>
      <c r="BY40" s="287"/>
      <c r="BZ40" s="287"/>
      <c r="CA40" s="287"/>
      <c r="CB40" s="287"/>
      <c r="CC40" s="287"/>
      <c r="CD40" s="287"/>
      <c r="CE40" s="287"/>
      <c r="CF40" s="287"/>
      <c r="CG40" s="287"/>
      <c r="CH40" s="287"/>
      <c r="CI40" s="287"/>
      <c r="CJ40" s="287"/>
      <c r="CK40" s="287"/>
      <c r="CL40" s="287"/>
      <c r="CM40" s="287"/>
      <c r="CN40" s="287"/>
      <c r="CO40" s="287"/>
      <c r="CP40" s="287"/>
      <c r="CQ40" s="287"/>
      <c r="CR40" s="287"/>
      <c r="CS40" s="287"/>
      <c r="CT40" s="287"/>
      <c r="CU40" s="288"/>
      <c r="CV40" s="300"/>
      <c r="CW40" s="301"/>
      <c r="CX40" s="301"/>
      <c r="CY40" s="301"/>
      <c r="CZ40" s="301"/>
      <c r="DA40" s="301"/>
      <c r="DB40" s="301"/>
      <c r="DC40" s="301"/>
      <c r="DD40" s="301"/>
      <c r="DE40" s="301"/>
      <c r="DF40" s="301"/>
      <c r="DG40" s="302"/>
      <c r="DH40" s="300"/>
      <c r="DI40" s="301"/>
      <c r="DJ40" s="301"/>
      <c r="DK40" s="301"/>
      <c r="DL40" s="301"/>
      <c r="DM40" s="301"/>
      <c r="DN40" s="301"/>
      <c r="DO40" s="301"/>
      <c r="DP40" s="301"/>
      <c r="DQ40" s="301"/>
      <c r="DR40" s="301"/>
      <c r="DS40" s="302"/>
      <c r="DT40" s="300"/>
      <c r="DU40" s="301"/>
      <c r="DV40" s="301"/>
      <c r="DW40" s="301"/>
      <c r="DX40" s="301"/>
      <c r="DY40" s="301"/>
      <c r="DZ40" s="301"/>
      <c r="EA40" s="301"/>
      <c r="EB40" s="301"/>
      <c r="EC40" s="301"/>
      <c r="ED40" s="301"/>
      <c r="EE40" s="302"/>
      <c r="EF40" s="300"/>
      <c r="EG40" s="301"/>
      <c r="EH40" s="301"/>
      <c r="EI40" s="301"/>
      <c r="EJ40" s="301"/>
      <c r="EK40" s="301"/>
      <c r="EL40" s="301"/>
      <c r="EM40" s="301"/>
      <c r="EN40" s="301"/>
      <c r="EO40" s="301"/>
      <c r="EP40" s="301"/>
      <c r="EQ40" s="302"/>
      <c r="ER40" s="300"/>
      <c r="ES40" s="301"/>
      <c r="ET40" s="301"/>
      <c r="EU40" s="301"/>
      <c r="EV40" s="301"/>
      <c r="EW40" s="301"/>
      <c r="EX40" s="301"/>
      <c r="EY40" s="301"/>
      <c r="EZ40" s="301"/>
      <c r="FA40" s="301"/>
      <c r="FB40" s="301"/>
      <c r="FC40" s="301"/>
      <c r="FD40" s="301"/>
      <c r="FE40" s="302"/>
    </row>
    <row r="41" spans="1:161" s="2" customFormat="1" ht="13.5" customHeight="1">
      <c r="A41" s="250" t="s">
        <v>1282</v>
      </c>
      <c r="B41" s="251"/>
      <c r="C41" s="251"/>
      <c r="D41" s="251"/>
      <c r="E41" s="251"/>
      <c r="F41" s="251"/>
      <c r="G41" s="252"/>
      <c r="H41" s="14"/>
      <c r="I41" s="287" t="s">
        <v>647</v>
      </c>
      <c r="J41" s="287"/>
      <c r="K41" s="287"/>
      <c r="L41" s="287"/>
      <c r="M41" s="287"/>
      <c r="N41" s="287"/>
      <c r="O41" s="287"/>
      <c r="P41" s="287"/>
      <c r="Q41" s="287"/>
      <c r="R41" s="287"/>
      <c r="S41" s="287"/>
      <c r="T41" s="287"/>
      <c r="U41" s="287"/>
      <c r="V41" s="287"/>
      <c r="W41" s="287"/>
      <c r="X41" s="287"/>
      <c r="Y41" s="287"/>
      <c r="Z41" s="287"/>
      <c r="AA41" s="287"/>
      <c r="AB41" s="287"/>
      <c r="AC41" s="287"/>
      <c r="AD41" s="287"/>
      <c r="AE41" s="287"/>
      <c r="AF41" s="287"/>
      <c r="AG41" s="287"/>
      <c r="AH41" s="287"/>
      <c r="AI41" s="287"/>
      <c r="AJ41" s="287"/>
      <c r="AK41" s="287"/>
      <c r="AL41" s="287"/>
      <c r="AM41" s="287"/>
      <c r="AN41" s="287"/>
      <c r="AO41" s="287"/>
      <c r="AP41" s="287"/>
      <c r="AQ41" s="287"/>
      <c r="AR41" s="287"/>
      <c r="AS41" s="287"/>
      <c r="AT41" s="287"/>
      <c r="AU41" s="287"/>
      <c r="AV41" s="287"/>
      <c r="AW41" s="287"/>
      <c r="AX41" s="287"/>
      <c r="AY41" s="287"/>
      <c r="AZ41" s="287"/>
      <c r="BA41" s="287"/>
      <c r="BB41" s="287"/>
      <c r="BC41" s="287"/>
      <c r="BD41" s="287"/>
      <c r="BE41" s="287"/>
      <c r="BF41" s="287"/>
      <c r="BG41" s="287"/>
      <c r="BH41" s="287"/>
      <c r="BI41" s="287"/>
      <c r="BJ41" s="287"/>
      <c r="BK41" s="287"/>
      <c r="BL41" s="287"/>
      <c r="BM41" s="287"/>
      <c r="BN41" s="287"/>
      <c r="BO41" s="287"/>
      <c r="BP41" s="287"/>
      <c r="BQ41" s="287"/>
      <c r="BR41" s="287"/>
      <c r="BS41" s="287"/>
      <c r="BT41" s="287"/>
      <c r="BU41" s="287"/>
      <c r="BV41" s="287"/>
      <c r="BW41" s="287"/>
      <c r="BX41" s="287"/>
      <c r="BY41" s="287"/>
      <c r="BZ41" s="287"/>
      <c r="CA41" s="287"/>
      <c r="CB41" s="287"/>
      <c r="CC41" s="287"/>
      <c r="CD41" s="287"/>
      <c r="CE41" s="287"/>
      <c r="CF41" s="287"/>
      <c r="CG41" s="287"/>
      <c r="CH41" s="287"/>
      <c r="CI41" s="287"/>
      <c r="CJ41" s="287"/>
      <c r="CK41" s="287"/>
      <c r="CL41" s="287"/>
      <c r="CM41" s="287"/>
      <c r="CN41" s="287"/>
      <c r="CO41" s="287"/>
      <c r="CP41" s="287"/>
      <c r="CQ41" s="287"/>
      <c r="CR41" s="287"/>
      <c r="CS41" s="287"/>
      <c r="CT41" s="287"/>
      <c r="CU41" s="288"/>
      <c r="CV41" s="300"/>
      <c r="CW41" s="301"/>
      <c r="CX41" s="301"/>
      <c r="CY41" s="301"/>
      <c r="CZ41" s="301"/>
      <c r="DA41" s="301"/>
      <c r="DB41" s="301"/>
      <c r="DC41" s="301"/>
      <c r="DD41" s="301"/>
      <c r="DE41" s="301"/>
      <c r="DF41" s="301"/>
      <c r="DG41" s="302"/>
      <c r="DH41" s="300"/>
      <c r="DI41" s="301"/>
      <c r="DJ41" s="301"/>
      <c r="DK41" s="301"/>
      <c r="DL41" s="301"/>
      <c r="DM41" s="301"/>
      <c r="DN41" s="301"/>
      <c r="DO41" s="301"/>
      <c r="DP41" s="301"/>
      <c r="DQ41" s="301"/>
      <c r="DR41" s="301"/>
      <c r="DS41" s="302"/>
      <c r="DT41" s="300"/>
      <c r="DU41" s="301"/>
      <c r="DV41" s="301"/>
      <c r="DW41" s="301"/>
      <c r="DX41" s="301"/>
      <c r="DY41" s="301"/>
      <c r="DZ41" s="301"/>
      <c r="EA41" s="301"/>
      <c r="EB41" s="301"/>
      <c r="EC41" s="301"/>
      <c r="ED41" s="301"/>
      <c r="EE41" s="302"/>
      <c r="EF41" s="300"/>
      <c r="EG41" s="301"/>
      <c r="EH41" s="301"/>
      <c r="EI41" s="301"/>
      <c r="EJ41" s="301"/>
      <c r="EK41" s="301"/>
      <c r="EL41" s="301"/>
      <c r="EM41" s="301"/>
      <c r="EN41" s="301"/>
      <c r="EO41" s="301"/>
      <c r="EP41" s="301"/>
      <c r="EQ41" s="302"/>
      <c r="ER41" s="300"/>
      <c r="ES41" s="301"/>
      <c r="ET41" s="301"/>
      <c r="EU41" s="301"/>
      <c r="EV41" s="301"/>
      <c r="EW41" s="301"/>
      <c r="EX41" s="301"/>
      <c r="EY41" s="301"/>
      <c r="EZ41" s="301"/>
      <c r="FA41" s="301"/>
      <c r="FB41" s="301"/>
      <c r="FC41" s="301"/>
      <c r="FD41" s="301"/>
      <c r="FE41" s="302"/>
    </row>
    <row r="42" spans="1:161" s="2" customFormat="1" ht="13.5" customHeight="1">
      <c r="A42" s="250" t="s">
        <v>844</v>
      </c>
      <c r="B42" s="251"/>
      <c r="C42" s="251"/>
      <c r="D42" s="251"/>
      <c r="E42" s="251"/>
      <c r="F42" s="251"/>
      <c r="G42" s="252"/>
      <c r="H42" s="14"/>
      <c r="I42" s="287" t="s">
        <v>649</v>
      </c>
      <c r="J42" s="287"/>
      <c r="K42" s="287"/>
      <c r="L42" s="287"/>
      <c r="M42" s="287"/>
      <c r="N42" s="287"/>
      <c r="O42" s="287"/>
      <c r="P42" s="287"/>
      <c r="Q42" s="287"/>
      <c r="R42" s="287"/>
      <c r="S42" s="287"/>
      <c r="T42" s="287"/>
      <c r="U42" s="287"/>
      <c r="V42" s="287"/>
      <c r="W42" s="287"/>
      <c r="X42" s="287"/>
      <c r="Y42" s="287"/>
      <c r="Z42" s="287"/>
      <c r="AA42" s="287"/>
      <c r="AB42" s="287"/>
      <c r="AC42" s="287"/>
      <c r="AD42" s="287"/>
      <c r="AE42" s="287"/>
      <c r="AF42" s="287"/>
      <c r="AG42" s="287"/>
      <c r="AH42" s="287"/>
      <c r="AI42" s="287"/>
      <c r="AJ42" s="287"/>
      <c r="AK42" s="287"/>
      <c r="AL42" s="287"/>
      <c r="AM42" s="287"/>
      <c r="AN42" s="287"/>
      <c r="AO42" s="287"/>
      <c r="AP42" s="287"/>
      <c r="AQ42" s="287"/>
      <c r="AR42" s="287"/>
      <c r="AS42" s="287"/>
      <c r="AT42" s="287"/>
      <c r="AU42" s="287"/>
      <c r="AV42" s="287"/>
      <c r="AW42" s="287"/>
      <c r="AX42" s="287"/>
      <c r="AY42" s="287"/>
      <c r="AZ42" s="287"/>
      <c r="BA42" s="287"/>
      <c r="BB42" s="287"/>
      <c r="BC42" s="287"/>
      <c r="BD42" s="287"/>
      <c r="BE42" s="287"/>
      <c r="BF42" s="287"/>
      <c r="BG42" s="287"/>
      <c r="BH42" s="287"/>
      <c r="BI42" s="287"/>
      <c r="BJ42" s="287"/>
      <c r="BK42" s="287"/>
      <c r="BL42" s="287"/>
      <c r="BM42" s="287"/>
      <c r="BN42" s="287"/>
      <c r="BO42" s="287"/>
      <c r="BP42" s="287"/>
      <c r="BQ42" s="287"/>
      <c r="BR42" s="287"/>
      <c r="BS42" s="287"/>
      <c r="BT42" s="287"/>
      <c r="BU42" s="287"/>
      <c r="BV42" s="287"/>
      <c r="BW42" s="287"/>
      <c r="BX42" s="287"/>
      <c r="BY42" s="287"/>
      <c r="BZ42" s="287"/>
      <c r="CA42" s="287"/>
      <c r="CB42" s="287"/>
      <c r="CC42" s="287"/>
      <c r="CD42" s="287"/>
      <c r="CE42" s="287"/>
      <c r="CF42" s="287"/>
      <c r="CG42" s="287"/>
      <c r="CH42" s="287"/>
      <c r="CI42" s="287"/>
      <c r="CJ42" s="287"/>
      <c r="CK42" s="287"/>
      <c r="CL42" s="287"/>
      <c r="CM42" s="287"/>
      <c r="CN42" s="287"/>
      <c r="CO42" s="287"/>
      <c r="CP42" s="287"/>
      <c r="CQ42" s="287"/>
      <c r="CR42" s="287"/>
      <c r="CS42" s="287"/>
      <c r="CT42" s="287"/>
      <c r="CU42" s="288"/>
      <c r="CV42" s="300"/>
      <c r="CW42" s="301"/>
      <c r="CX42" s="301"/>
      <c r="CY42" s="301"/>
      <c r="CZ42" s="301"/>
      <c r="DA42" s="301"/>
      <c r="DB42" s="301"/>
      <c r="DC42" s="301"/>
      <c r="DD42" s="301"/>
      <c r="DE42" s="301"/>
      <c r="DF42" s="301"/>
      <c r="DG42" s="302"/>
      <c r="DH42" s="300"/>
      <c r="DI42" s="301"/>
      <c r="DJ42" s="301"/>
      <c r="DK42" s="301"/>
      <c r="DL42" s="301"/>
      <c r="DM42" s="301"/>
      <c r="DN42" s="301"/>
      <c r="DO42" s="301"/>
      <c r="DP42" s="301"/>
      <c r="DQ42" s="301"/>
      <c r="DR42" s="301"/>
      <c r="DS42" s="302"/>
      <c r="DT42" s="300"/>
      <c r="DU42" s="301"/>
      <c r="DV42" s="301"/>
      <c r="DW42" s="301"/>
      <c r="DX42" s="301"/>
      <c r="DY42" s="301"/>
      <c r="DZ42" s="301"/>
      <c r="EA42" s="301"/>
      <c r="EB42" s="301"/>
      <c r="EC42" s="301"/>
      <c r="ED42" s="301"/>
      <c r="EE42" s="302"/>
      <c r="EF42" s="300"/>
      <c r="EG42" s="301"/>
      <c r="EH42" s="301"/>
      <c r="EI42" s="301"/>
      <c r="EJ42" s="301"/>
      <c r="EK42" s="301"/>
      <c r="EL42" s="301"/>
      <c r="EM42" s="301"/>
      <c r="EN42" s="301"/>
      <c r="EO42" s="301"/>
      <c r="EP42" s="301"/>
      <c r="EQ42" s="302"/>
      <c r="ER42" s="300"/>
      <c r="ES42" s="301"/>
      <c r="ET42" s="301"/>
      <c r="EU42" s="301"/>
      <c r="EV42" s="301"/>
      <c r="EW42" s="301"/>
      <c r="EX42" s="301"/>
      <c r="EY42" s="301"/>
      <c r="EZ42" s="301"/>
      <c r="FA42" s="301"/>
      <c r="FB42" s="301"/>
      <c r="FC42" s="301"/>
      <c r="FD42" s="301"/>
      <c r="FE42" s="302"/>
    </row>
    <row r="43" spans="1:161" s="2" customFormat="1" ht="13.5" customHeight="1">
      <c r="A43" s="250"/>
      <c r="B43" s="251"/>
      <c r="C43" s="251"/>
      <c r="D43" s="251"/>
      <c r="E43" s="251"/>
      <c r="F43" s="251"/>
      <c r="G43" s="252"/>
      <c r="H43" s="14"/>
      <c r="I43" s="346" t="s">
        <v>650</v>
      </c>
      <c r="J43" s="346"/>
      <c r="K43" s="346"/>
      <c r="L43" s="346"/>
      <c r="M43" s="346"/>
      <c r="N43" s="346"/>
      <c r="O43" s="346"/>
      <c r="P43" s="346"/>
      <c r="Q43" s="346"/>
      <c r="R43" s="346"/>
      <c r="S43" s="346"/>
      <c r="T43" s="346"/>
      <c r="U43" s="346"/>
      <c r="V43" s="346"/>
      <c r="W43" s="346"/>
      <c r="X43" s="346"/>
      <c r="Y43" s="346"/>
      <c r="Z43" s="346"/>
      <c r="AA43" s="346"/>
      <c r="AB43" s="346"/>
      <c r="AC43" s="346"/>
      <c r="AD43" s="346"/>
      <c r="AE43" s="346"/>
      <c r="AF43" s="346"/>
      <c r="AG43" s="346"/>
      <c r="AH43" s="346"/>
      <c r="AI43" s="346"/>
      <c r="AJ43" s="346"/>
      <c r="AK43" s="346"/>
      <c r="AL43" s="346"/>
      <c r="AM43" s="346"/>
      <c r="AN43" s="346"/>
      <c r="AO43" s="346"/>
      <c r="AP43" s="346"/>
      <c r="AQ43" s="346"/>
      <c r="AR43" s="346"/>
      <c r="AS43" s="346"/>
      <c r="AT43" s="346"/>
      <c r="AU43" s="346"/>
      <c r="AV43" s="346"/>
      <c r="AW43" s="346"/>
      <c r="AX43" s="346"/>
      <c r="AY43" s="346"/>
      <c r="AZ43" s="346"/>
      <c r="BA43" s="346"/>
      <c r="BB43" s="346"/>
      <c r="BC43" s="346"/>
      <c r="BD43" s="346"/>
      <c r="BE43" s="346"/>
      <c r="BF43" s="346"/>
      <c r="BG43" s="346"/>
      <c r="BH43" s="346"/>
      <c r="BI43" s="346"/>
      <c r="BJ43" s="346"/>
      <c r="BK43" s="346"/>
      <c r="BL43" s="346"/>
      <c r="BM43" s="346"/>
      <c r="BN43" s="346"/>
      <c r="BO43" s="346"/>
      <c r="BP43" s="346"/>
      <c r="BQ43" s="346"/>
      <c r="BR43" s="346"/>
      <c r="BS43" s="346"/>
      <c r="BT43" s="346"/>
      <c r="BU43" s="346"/>
      <c r="BV43" s="346"/>
      <c r="BW43" s="346"/>
      <c r="BX43" s="346"/>
      <c r="BY43" s="346"/>
      <c r="BZ43" s="346"/>
      <c r="CA43" s="346"/>
      <c r="CB43" s="346"/>
      <c r="CC43" s="346"/>
      <c r="CD43" s="346"/>
      <c r="CE43" s="346"/>
      <c r="CF43" s="346"/>
      <c r="CG43" s="346"/>
      <c r="CH43" s="346"/>
      <c r="CI43" s="346"/>
      <c r="CJ43" s="346"/>
      <c r="CK43" s="346"/>
      <c r="CL43" s="346"/>
      <c r="CM43" s="346"/>
      <c r="CN43" s="346"/>
      <c r="CO43" s="346"/>
      <c r="CP43" s="346"/>
      <c r="CQ43" s="346"/>
      <c r="CR43" s="346"/>
      <c r="CS43" s="346"/>
      <c r="CT43" s="346"/>
      <c r="CU43" s="60"/>
      <c r="CV43" s="350" t="str">
        <f>PN(SUM(CV36:DG42))</f>
        <v>—</v>
      </c>
      <c r="CW43" s="351"/>
      <c r="CX43" s="351"/>
      <c r="CY43" s="351"/>
      <c r="CZ43" s="351"/>
      <c r="DA43" s="351"/>
      <c r="DB43" s="351"/>
      <c r="DC43" s="351"/>
      <c r="DD43" s="351"/>
      <c r="DE43" s="351"/>
      <c r="DF43" s="351"/>
      <c r="DG43" s="352"/>
      <c r="DH43" s="350" t="str">
        <f>PN(SUM(DH36:DS42))</f>
        <v>—</v>
      </c>
      <c r="DI43" s="351"/>
      <c r="DJ43" s="351"/>
      <c r="DK43" s="351"/>
      <c r="DL43" s="351"/>
      <c r="DM43" s="351"/>
      <c r="DN43" s="351"/>
      <c r="DO43" s="351"/>
      <c r="DP43" s="351"/>
      <c r="DQ43" s="351"/>
      <c r="DR43" s="351"/>
      <c r="DS43" s="352"/>
      <c r="DT43" s="350" t="str">
        <f>PN(SUM(DT36:EE42))</f>
        <v>—</v>
      </c>
      <c r="DU43" s="351"/>
      <c r="DV43" s="351"/>
      <c r="DW43" s="351"/>
      <c r="DX43" s="351"/>
      <c r="DY43" s="351"/>
      <c r="DZ43" s="351"/>
      <c r="EA43" s="351"/>
      <c r="EB43" s="351"/>
      <c r="EC43" s="351"/>
      <c r="ED43" s="351"/>
      <c r="EE43" s="352"/>
      <c r="EF43" s="350" t="str">
        <f>PN(SUM(EF36:EQ42))</f>
        <v>—</v>
      </c>
      <c r="EG43" s="351"/>
      <c r="EH43" s="351"/>
      <c r="EI43" s="351"/>
      <c r="EJ43" s="351"/>
      <c r="EK43" s="351"/>
      <c r="EL43" s="351"/>
      <c r="EM43" s="351"/>
      <c r="EN43" s="351"/>
      <c r="EO43" s="351"/>
      <c r="EP43" s="351"/>
      <c r="EQ43" s="352"/>
      <c r="ER43" s="350" t="s">
        <v>57</v>
      </c>
      <c r="ES43" s="351"/>
      <c r="ET43" s="351"/>
      <c r="EU43" s="351"/>
      <c r="EV43" s="351"/>
      <c r="EW43" s="351"/>
      <c r="EX43" s="351"/>
      <c r="EY43" s="351"/>
      <c r="EZ43" s="351"/>
      <c r="FA43" s="351"/>
      <c r="FB43" s="351"/>
      <c r="FC43" s="351"/>
      <c r="FD43" s="351"/>
      <c r="FE43" s="352"/>
    </row>
    <row r="44" spans="1:161" s="2" customFormat="1" ht="13.5" customHeight="1">
      <c r="A44" s="250" t="s">
        <v>845</v>
      </c>
      <c r="B44" s="251"/>
      <c r="C44" s="251"/>
      <c r="D44" s="251"/>
      <c r="E44" s="251"/>
      <c r="F44" s="251"/>
      <c r="G44" s="252"/>
      <c r="H44" s="14"/>
      <c r="I44" s="287" t="s">
        <v>652</v>
      </c>
      <c r="J44" s="287"/>
      <c r="K44" s="287"/>
      <c r="L44" s="287"/>
      <c r="M44" s="287"/>
      <c r="N44" s="287"/>
      <c r="O44" s="287"/>
      <c r="P44" s="287"/>
      <c r="Q44" s="287"/>
      <c r="R44" s="287"/>
      <c r="S44" s="287"/>
      <c r="T44" s="287"/>
      <c r="U44" s="287"/>
      <c r="V44" s="287"/>
      <c r="W44" s="287"/>
      <c r="X44" s="287"/>
      <c r="Y44" s="287"/>
      <c r="Z44" s="287"/>
      <c r="AA44" s="287"/>
      <c r="AB44" s="287"/>
      <c r="AC44" s="287"/>
      <c r="AD44" s="287"/>
      <c r="AE44" s="287"/>
      <c r="AF44" s="287"/>
      <c r="AG44" s="287"/>
      <c r="AH44" s="287"/>
      <c r="AI44" s="287"/>
      <c r="AJ44" s="287"/>
      <c r="AK44" s="287"/>
      <c r="AL44" s="287"/>
      <c r="AM44" s="287"/>
      <c r="AN44" s="287"/>
      <c r="AO44" s="287"/>
      <c r="AP44" s="287"/>
      <c r="AQ44" s="287"/>
      <c r="AR44" s="287"/>
      <c r="AS44" s="287"/>
      <c r="AT44" s="287"/>
      <c r="AU44" s="287"/>
      <c r="AV44" s="287"/>
      <c r="AW44" s="287"/>
      <c r="AX44" s="287"/>
      <c r="AY44" s="287"/>
      <c r="AZ44" s="287"/>
      <c r="BA44" s="287"/>
      <c r="BB44" s="287"/>
      <c r="BC44" s="287"/>
      <c r="BD44" s="287"/>
      <c r="BE44" s="287"/>
      <c r="BF44" s="287"/>
      <c r="BG44" s="287"/>
      <c r="BH44" s="287"/>
      <c r="BI44" s="287"/>
      <c r="BJ44" s="287"/>
      <c r="BK44" s="287"/>
      <c r="BL44" s="287"/>
      <c r="BM44" s="287"/>
      <c r="BN44" s="287"/>
      <c r="BO44" s="287"/>
      <c r="BP44" s="287"/>
      <c r="BQ44" s="287"/>
      <c r="BR44" s="287"/>
      <c r="BS44" s="287"/>
      <c r="BT44" s="287"/>
      <c r="BU44" s="287"/>
      <c r="BV44" s="287"/>
      <c r="BW44" s="287"/>
      <c r="BX44" s="287"/>
      <c r="BY44" s="287"/>
      <c r="BZ44" s="287"/>
      <c r="CA44" s="287"/>
      <c r="CB44" s="287"/>
      <c r="CC44" s="287"/>
      <c r="CD44" s="287"/>
      <c r="CE44" s="287"/>
      <c r="CF44" s="287"/>
      <c r="CG44" s="287"/>
      <c r="CH44" s="287"/>
      <c r="CI44" s="287"/>
      <c r="CJ44" s="287"/>
      <c r="CK44" s="287"/>
      <c r="CL44" s="287"/>
      <c r="CM44" s="287"/>
      <c r="CN44" s="287"/>
      <c r="CO44" s="287"/>
      <c r="CP44" s="287"/>
      <c r="CQ44" s="287"/>
      <c r="CR44" s="287"/>
      <c r="CS44" s="287"/>
      <c r="CT44" s="287"/>
      <c r="CU44" s="288"/>
      <c r="CV44" s="300"/>
      <c r="CW44" s="301"/>
      <c r="CX44" s="301"/>
      <c r="CY44" s="301"/>
      <c r="CZ44" s="301"/>
      <c r="DA44" s="301"/>
      <c r="DB44" s="301"/>
      <c r="DC44" s="301"/>
      <c r="DD44" s="301"/>
      <c r="DE44" s="301"/>
      <c r="DF44" s="301"/>
      <c r="DG44" s="302"/>
      <c r="DH44" s="300"/>
      <c r="DI44" s="301"/>
      <c r="DJ44" s="301"/>
      <c r="DK44" s="301"/>
      <c r="DL44" s="301"/>
      <c r="DM44" s="301"/>
      <c r="DN44" s="301"/>
      <c r="DO44" s="301"/>
      <c r="DP44" s="301"/>
      <c r="DQ44" s="301"/>
      <c r="DR44" s="301"/>
      <c r="DS44" s="302"/>
      <c r="DT44" s="300"/>
      <c r="DU44" s="301"/>
      <c r="DV44" s="301"/>
      <c r="DW44" s="301"/>
      <c r="DX44" s="301"/>
      <c r="DY44" s="301"/>
      <c r="DZ44" s="301"/>
      <c r="EA44" s="301"/>
      <c r="EB44" s="301"/>
      <c r="EC44" s="301"/>
      <c r="ED44" s="301"/>
      <c r="EE44" s="302"/>
      <c r="EF44" s="300"/>
      <c r="EG44" s="301"/>
      <c r="EH44" s="301"/>
      <c r="EI44" s="301"/>
      <c r="EJ44" s="301"/>
      <c r="EK44" s="301"/>
      <c r="EL44" s="301"/>
      <c r="EM44" s="301"/>
      <c r="EN44" s="301"/>
      <c r="EO44" s="301"/>
      <c r="EP44" s="301"/>
      <c r="EQ44" s="302"/>
      <c r="ER44" s="300"/>
      <c r="ES44" s="301"/>
      <c r="ET44" s="301"/>
      <c r="EU44" s="301"/>
      <c r="EV44" s="301"/>
      <c r="EW44" s="301"/>
      <c r="EX44" s="301"/>
      <c r="EY44" s="301"/>
      <c r="EZ44" s="301"/>
      <c r="FA44" s="301"/>
      <c r="FB44" s="301"/>
      <c r="FC44" s="301"/>
      <c r="FD44" s="301"/>
      <c r="FE44" s="302"/>
    </row>
    <row r="45" spans="1:161" s="2" customFormat="1" ht="13.5" customHeight="1">
      <c r="A45" s="250" t="s">
        <v>846</v>
      </c>
      <c r="B45" s="251"/>
      <c r="C45" s="251"/>
      <c r="D45" s="251"/>
      <c r="E45" s="251"/>
      <c r="F45" s="251"/>
      <c r="G45" s="252"/>
      <c r="H45" s="14"/>
      <c r="I45" s="287" t="s">
        <v>654</v>
      </c>
      <c r="J45" s="287"/>
      <c r="K45" s="287"/>
      <c r="L45" s="287"/>
      <c r="M45" s="287"/>
      <c r="N45" s="287"/>
      <c r="O45" s="287"/>
      <c r="P45" s="287"/>
      <c r="Q45" s="287"/>
      <c r="R45" s="287"/>
      <c r="S45" s="287"/>
      <c r="T45" s="287"/>
      <c r="U45" s="287"/>
      <c r="V45" s="287"/>
      <c r="W45" s="287"/>
      <c r="X45" s="287"/>
      <c r="Y45" s="287"/>
      <c r="Z45" s="287"/>
      <c r="AA45" s="287"/>
      <c r="AB45" s="287"/>
      <c r="AC45" s="287"/>
      <c r="AD45" s="287"/>
      <c r="AE45" s="287"/>
      <c r="AF45" s="287"/>
      <c r="AG45" s="287"/>
      <c r="AH45" s="287"/>
      <c r="AI45" s="287"/>
      <c r="AJ45" s="287"/>
      <c r="AK45" s="287"/>
      <c r="AL45" s="287"/>
      <c r="AM45" s="287"/>
      <c r="AN45" s="287"/>
      <c r="AO45" s="287"/>
      <c r="AP45" s="287"/>
      <c r="AQ45" s="287"/>
      <c r="AR45" s="287"/>
      <c r="AS45" s="287"/>
      <c r="AT45" s="287"/>
      <c r="AU45" s="287"/>
      <c r="AV45" s="287"/>
      <c r="AW45" s="287"/>
      <c r="AX45" s="287"/>
      <c r="AY45" s="287"/>
      <c r="AZ45" s="287"/>
      <c r="BA45" s="287"/>
      <c r="BB45" s="287"/>
      <c r="BC45" s="287"/>
      <c r="BD45" s="287"/>
      <c r="BE45" s="287"/>
      <c r="BF45" s="287"/>
      <c r="BG45" s="287"/>
      <c r="BH45" s="287"/>
      <c r="BI45" s="287"/>
      <c r="BJ45" s="287"/>
      <c r="BK45" s="287"/>
      <c r="BL45" s="287"/>
      <c r="BM45" s="287"/>
      <c r="BN45" s="287"/>
      <c r="BO45" s="287"/>
      <c r="BP45" s="287"/>
      <c r="BQ45" s="287"/>
      <c r="BR45" s="287"/>
      <c r="BS45" s="287"/>
      <c r="BT45" s="287"/>
      <c r="BU45" s="287"/>
      <c r="BV45" s="287"/>
      <c r="BW45" s="287"/>
      <c r="BX45" s="287"/>
      <c r="BY45" s="287"/>
      <c r="BZ45" s="287"/>
      <c r="CA45" s="287"/>
      <c r="CB45" s="287"/>
      <c r="CC45" s="287"/>
      <c r="CD45" s="287"/>
      <c r="CE45" s="287"/>
      <c r="CF45" s="287"/>
      <c r="CG45" s="287"/>
      <c r="CH45" s="287"/>
      <c r="CI45" s="287"/>
      <c r="CJ45" s="287"/>
      <c r="CK45" s="287"/>
      <c r="CL45" s="287"/>
      <c r="CM45" s="287"/>
      <c r="CN45" s="287"/>
      <c r="CO45" s="287"/>
      <c r="CP45" s="287"/>
      <c r="CQ45" s="287"/>
      <c r="CR45" s="287"/>
      <c r="CS45" s="287"/>
      <c r="CT45" s="287"/>
      <c r="CU45" s="288"/>
      <c r="CV45" s="300"/>
      <c r="CW45" s="301"/>
      <c r="CX45" s="301"/>
      <c r="CY45" s="301"/>
      <c r="CZ45" s="301"/>
      <c r="DA45" s="301"/>
      <c r="DB45" s="301"/>
      <c r="DC45" s="301"/>
      <c r="DD45" s="301"/>
      <c r="DE45" s="301"/>
      <c r="DF45" s="301"/>
      <c r="DG45" s="302"/>
      <c r="DH45" s="300"/>
      <c r="DI45" s="301"/>
      <c r="DJ45" s="301"/>
      <c r="DK45" s="301"/>
      <c r="DL45" s="301"/>
      <c r="DM45" s="301"/>
      <c r="DN45" s="301"/>
      <c r="DO45" s="301"/>
      <c r="DP45" s="301"/>
      <c r="DQ45" s="301"/>
      <c r="DR45" s="301"/>
      <c r="DS45" s="302"/>
      <c r="DT45" s="300"/>
      <c r="DU45" s="301"/>
      <c r="DV45" s="301"/>
      <c r="DW45" s="301"/>
      <c r="DX45" s="301"/>
      <c r="DY45" s="301"/>
      <c r="DZ45" s="301"/>
      <c r="EA45" s="301"/>
      <c r="EB45" s="301"/>
      <c r="EC45" s="301"/>
      <c r="ED45" s="301"/>
      <c r="EE45" s="302"/>
      <c r="EF45" s="300"/>
      <c r="EG45" s="301"/>
      <c r="EH45" s="301"/>
      <c r="EI45" s="301"/>
      <c r="EJ45" s="301"/>
      <c r="EK45" s="301"/>
      <c r="EL45" s="301"/>
      <c r="EM45" s="301"/>
      <c r="EN45" s="301"/>
      <c r="EO45" s="301"/>
      <c r="EP45" s="301"/>
      <c r="EQ45" s="302"/>
      <c r="ER45" s="300"/>
      <c r="ES45" s="301"/>
      <c r="ET45" s="301"/>
      <c r="EU45" s="301"/>
      <c r="EV45" s="301"/>
      <c r="EW45" s="301"/>
      <c r="EX45" s="301"/>
      <c r="EY45" s="301"/>
      <c r="EZ45" s="301"/>
      <c r="FA45" s="301"/>
      <c r="FB45" s="301"/>
      <c r="FC45" s="301"/>
      <c r="FD45" s="301"/>
      <c r="FE45" s="302"/>
    </row>
    <row r="46" spans="1:161" s="2" customFormat="1" ht="13.5" customHeight="1">
      <c r="A46" s="250" t="s">
        <v>847</v>
      </c>
      <c r="B46" s="251"/>
      <c r="C46" s="251"/>
      <c r="D46" s="251"/>
      <c r="E46" s="251"/>
      <c r="F46" s="251"/>
      <c r="G46" s="252"/>
      <c r="H46" s="14"/>
      <c r="I46" s="287" t="s">
        <v>840</v>
      </c>
      <c r="J46" s="287"/>
      <c r="K46" s="287"/>
      <c r="L46" s="287"/>
      <c r="M46" s="287"/>
      <c r="N46" s="287"/>
      <c r="O46" s="287"/>
      <c r="P46" s="287"/>
      <c r="Q46" s="287"/>
      <c r="R46" s="287"/>
      <c r="S46" s="287"/>
      <c r="T46" s="287"/>
      <c r="U46" s="287"/>
      <c r="V46" s="287"/>
      <c r="W46" s="287"/>
      <c r="X46" s="287"/>
      <c r="Y46" s="287"/>
      <c r="Z46" s="287"/>
      <c r="AA46" s="287"/>
      <c r="AB46" s="287"/>
      <c r="AC46" s="287"/>
      <c r="AD46" s="287"/>
      <c r="AE46" s="287"/>
      <c r="AF46" s="287"/>
      <c r="AG46" s="287"/>
      <c r="AH46" s="287"/>
      <c r="AI46" s="287"/>
      <c r="AJ46" s="287"/>
      <c r="AK46" s="287"/>
      <c r="AL46" s="287"/>
      <c r="AM46" s="287"/>
      <c r="AN46" s="287"/>
      <c r="AO46" s="287"/>
      <c r="AP46" s="287"/>
      <c r="AQ46" s="287"/>
      <c r="AR46" s="287"/>
      <c r="AS46" s="287"/>
      <c r="AT46" s="287"/>
      <c r="AU46" s="287"/>
      <c r="AV46" s="287"/>
      <c r="AW46" s="287"/>
      <c r="AX46" s="287"/>
      <c r="AY46" s="287"/>
      <c r="AZ46" s="287"/>
      <c r="BA46" s="287"/>
      <c r="BB46" s="287"/>
      <c r="BC46" s="287"/>
      <c r="BD46" s="287"/>
      <c r="BE46" s="287"/>
      <c r="BF46" s="287"/>
      <c r="BG46" s="287"/>
      <c r="BH46" s="287"/>
      <c r="BI46" s="287"/>
      <c r="BJ46" s="287"/>
      <c r="BK46" s="287"/>
      <c r="BL46" s="287"/>
      <c r="BM46" s="287"/>
      <c r="BN46" s="287"/>
      <c r="BO46" s="287"/>
      <c r="BP46" s="287"/>
      <c r="BQ46" s="287"/>
      <c r="BR46" s="287"/>
      <c r="BS46" s="287"/>
      <c r="BT46" s="287"/>
      <c r="BU46" s="287"/>
      <c r="BV46" s="287"/>
      <c r="BW46" s="287"/>
      <c r="BX46" s="287"/>
      <c r="BY46" s="287"/>
      <c r="BZ46" s="287"/>
      <c r="CA46" s="287"/>
      <c r="CB46" s="287"/>
      <c r="CC46" s="287"/>
      <c r="CD46" s="287"/>
      <c r="CE46" s="287"/>
      <c r="CF46" s="287"/>
      <c r="CG46" s="287"/>
      <c r="CH46" s="287"/>
      <c r="CI46" s="287"/>
      <c r="CJ46" s="287"/>
      <c r="CK46" s="287"/>
      <c r="CL46" s="287"/>
      <c r="CM46" s="287"/>
      <c r="CN46" s="287"/>
      <c r="CO46" s="287"/>
      <c r="CP46" s="287"/>
      <c r="CQ46" s="287"/>
      <c r="CR46" s="287"/>
      <c r="CS46" s="287"/>
      <c r="CT46" s="287"/>
      <c r="CU46" s="288"/>
      <c r="CV46" s="300"/>
      <c r="CW46" s="301"/>
      <c r="CX46" s="301"/>
      <c r="CY46" s="301"/>
      <c r="CZ46" s="301"/>
      <c r="DA46" s="301"/>
      <c r="DB46" s="301"/>
      <c r="DC46" s="301"/>
      <c r="DD46" s="301"/>
      <c r="DE46" s="301"/>
      <c r="DF46" s="301"/>
      <c r="DG46" s="302"/>
      <c r="DH46" s="300"/>
      <c r="DI46" s="301"/>
      <c r="DJ46" s="301"/>
      <c r="DK46" s="301"/>
      <c r="DL46" s="301"/>
      <c r="DM46" s="301"/>
      <c r="DN46" s="301"/>
      <c r="DO46" s="301"/>
      <c r="DP46" s="301"/>
      <c r="DQ46" s="301"/>
      <c r="DR46" s="301"/>
      <c r="DS46" s="302"/>
      <c r="DT46" s="300"/>
      <c r="DU46" s="301"/>
      <c r="DV46" s="301"/>
      <c r="DW46" s="301"/>
      <c r="DX46" s="301"/>
      <c r="DY46" s="301"/>
      <c r="DZ46" s="301"/>
      <c r="EA46" s="301"/>
      <c r="EB46" s="301"/>
      <c r="EC46" s="301"/>
      <c r="ED46" s="301"/>
      <c r="EE46" s="302"/>
      <c r="EF46" s="300"/>
      <c r="EG46" s="301"/>
      <c r="EH46" s="301"/>
      <c r="EI46" s="301"/>
      <c r="EJ46" s="301"/>
      <c r="EK46" s="301"/>
      <c r="EL46" s="301"/>
      <c r="EM46" s="301"/>
      <c r="EN46" s="301"/>
      <c r="EO46" s="301"/>
      <c r="EP46" s="301"/>
      <c r="EQ46" s="302"/>
      <c r="ER46" s="300"/>
      <c r="ES46" s="301"/>
      <c r="ET46" s="301"/>
      <c r="EU46" s="301"/>
      <c r="EV46" s="301"/>
      <c r="EW46" s="301"/>
      <c r="EX46" s="301"/>
      <c r="EY46" s="301"/>
      <c r="EZ46" s="301"/>
      <c r="FA46" s="301"/>
      <c r="FB46" s="301"/>
      <c r="FC46" s="301"/>
      <c r="FD46" s="301"/>
      <c r="FE46" s="302"/>
    </row>
    <row r="47" spans="1:161" s="2" customFormat="1" ht="13.5" customHeight="1">
      <c r="A47" s="250"/>
      <c r="B47" s="251"/>
      <c r="C47" s="251"/>
      <c r="D47" s="251"/>
      <c r="E47" s="251"/>
      <c r="F47" s="251"/>
      <c r="G47" s="252"/>
      <c r="H47" s="14"/>
      <c r="I47" s="346" t="s">
        <v>841</v>
      </c>
      <c r="J47" s="346"/>
      <c r="K47" s="346"/>
      <c r="L47" s="346"/>
      <c r="M47" s="346"/>
      <c r="N47" s="346"/>
      <c r="O47" s="346"/>
      <c r="P47" s="346"/>
      <c r="Q47" s="346"/>
      <c r="R47" s="346"/>
      <c r="S47" s="346"/>
      <c r="T47" s="346"/>
      <c r="U47" s="346"/>
      <c r="V47" s="346"/>
      <c r="W47" s="346"/>
      <c r="X47" s="346"/>
      <c r="Y47" s="346"/>
      <c r="Z47" s="346"/>
      <c r="AA47" s="346"/>
      <c r="AB47" s="346"/>
      <c r="AC47" s="346"/>
      <c r="AD47" s="346"/>
      <c r="AE47" s="346"/>
      <c r="AF47" s="346"/>
      <c r="AG47" s="346"/>
      <c r="AH47" s="346"/>
      <c r="AI47" s="346"/>
      <c r="AJ47" s="346"/>
      <c r="AK47" s="346"/>
      <c r="AL47" s="346"/>
      <c r="AM47" s="346"/>
      <c r="AN47" s="346"/>
      <c r="AO47" s="346"/>
      <c r="AP47" s="346"/>
      <c r="AQ47" s="346"/>
      <c r="AR47" s="346"/>
      <c r="AS47" s="346"/>
      <c r="AT47" s="346"/>
      <c r="AU47" s="346"/>
      <c r="AV47" s="346"/>
      <c r="AW47" s="346"/>
      <c r="AX47" s="346"/>
      <c r="AY47" s="346"/>
      <c r="AZ47" s="346"/>
      <c r="BA47" s="346"/>
      <c r="BB47" s="346"/>
      <c r="BC47" s="346"/>
      <c r="BD47" s="346"/>
      <c r="BE47" s="346"/>
      <c r="BF47" s="346"/>
      <c r="BG47" s="346"/>
      <c r="BH47" s="346"/>
      <c r="BI47" s="346"/>
      <c r="BJ47" s="346"/>
      <c r="BK47" s="346"/>
      <c r="BL47" s="346"/>
      <c r="BM47" s="346"/>
      <c r="BN47" s="346"/>
      <c r="BO47" s="346"/>
      <c r="BP47" s="346"/>
      <c r="BQ47" s="346"/>
      <c r="BR47" s="346"/>
      <c r="BS47" s="346"/>
      <c r="BT47" s="346"/>
      <c r="BU47" s="346"/>
      <c r="BV47" s="346"/>
      <c r="BW47" s="346"/>
      <c r="BX47" s="346"/>
      <c r="BY47" s="346"/>
      <c r="BZ47" s="346"/>
      <c r="CA47" s="346"/>
      <c r="CB47" s="346"/>
      <c r="CC47" s="346"/>
      <c r="CD47" s="346"/>
      <c r="CE47" s="346"/>
      <c r="CF47" s="346"/>
      <c r="CG47" s="346"/>
      <c r="CH47" s="346"/>
      <c r="CI47" s="346"/>
      <c r="CJ47" s="346"/>
      <c r="CK47" s="346"/>
      <c r="CL47" s="346"/>
      <c r="CM47" s="346"/>
      <c r="CN47" s="346"/>
      <c r="CO47" s="346"/>
      <c r="CP47" s="346"/>
      <c r="CQ47" s="346"/>
      <c r="CR47" s="346"/>
      <c r="CS47" s="346"/>
      <c r="CT47" s="346"/>
      <c r="CU47" s="60"/>
      <c r="CV47" s="300" t="str">
        <f>PN(SUM(CV44:DG46))</f>
        <v>—</v>
      </c>
      <c r="CW47" s="301"/>
      <c r="CX47" s="301"/>
      <c r="CY47" s="301"/>
      <c r="CZ47" s="301"/>
      <c r="DA47" s="301"/>
      <c r="DB47" s="301"/>
      <c r="DC47" s="301"/>
      <c r="DD47" s="301"/>
      <c r="DE47" s="301"/>
      <c r="DF47" s="301"/>
      <c r="DG47" s="302"/>
      <c r="DH47" s="300" t="str">
        <f>PN(SUM(DH44:DS46))</f>
        <v>—</v>
      </c>
      <c r="DI47" s="301"/>
      <c r="DJ47" s="301"/>
      <c r="DK47" s="301"/>
      <c r="DL47" s="301"/>
      <c r="DM47" s="301"/>
      <c r="DN47" s="301"/>
      <c r="DO47" s="301"/>
      <c r="DP47" s="301"/>
      <c r="DQ47" s="301"/>
      <c r="DR47" s="301"/>
      <c r="DS47" s="302"/>
      <c r="DT47" s="300" t="str">
        <f>PN(SUM(DT44:EE46))</f>
        <v>—</v>
      </c>
      <c r="DU47" s="301"/>
      <c r="DV47" s="301"/>
      <c r="DW47" s="301"/>
      <c r="DX47" s="301"/>
      <c r="DY47" s="301"/>
      <c r="DZ47" s="301"/>
      <c r="EA47" s="301"/>
      <c r="EB47" s="301"/>
      <c r="EC47" s="301"/>
      <c r="ED47" s="301"/>
      <c r="EE47" s="302"/>
      <c r="EF47" s="300" t="str">
        <f>PN(SUM(EF44:EQ46))</f>
        <v>—</v>
      </c>
      <c r="EG47" s="301"/>
      <c r="EH47" s="301"/>
      <c r="EI47" s="301"/>
      <c r="EJ47" s="301"/>
      <c r="EK47" s="301"/>
      <c r="EL47" s="301"/>
      <c r="EM47" s="301"/>
      <c r="EN47" s="301"/>
      <c r="EO47" s="301"/>
      <c r="EP47" s="301"/>
      <c r="EQ47" s="302"/>
      <c r="ER47" s="300" t="str">
        <f>PN(SUM(ER44:FE46))</f>
        <v>—</v>
      </c>
      <c r="ES47" s="301"/>
      <c r="ET47" s="301"/>
      <c r="EU47" s="301"/>
      <c r="EV47" s="301"/>
      <c r="EW47" s="301"/>
      <c r="EX47" s="301"/>
      <c r="EY47" s="301"/>
      <c r="EZ47" s="301"/>
      <c r="FA47" s="301"/>
      <c r="FB47" s="301"/>
      <c r="FC47" s="301"/>
      <c r="FD47" s="301"/>
      <c r="FE47" s="302"/>
    </row>
    <row r="48" spans="1:161" s="2" customFormat="1" ht="13.5" customHeight="1">
      <c r="A48" s="250"/>
      <c r="B48" s="251"/>
      <c r="C48" s="251"/>
      <c r="D48" s="251"/>
      <c r="E48" s="251"/>
      <c r="F48" s="251"/>
      <c r="G48" s="252"/>
      <c r="H48" s="14"/>
      <c r="I48" s="346" t="s">
        <v>848</v>
      </c>
      <c r="J48" s="346"/>
      <c r="K48" s="346"/>
      <c r="L48" s="346"/>
      <c r="M48" s="346"/>
      <c r="N48" s="346"/>
      <c r="O48" s="346"/>
      <c r="P48" s="346"/>
      <c r="Q48" s="346"/>
      <c r="R48" s="346"/>
      <c r="S48" s="346"/>
      <c r="T48" s="346"/>
      <c r="U48" s="346"/>
      <c r="V48" s="346"/>
      <c r="W48" s="346"/>
      <c r="X48" s="346"/>
      <c r="Y48" s="346"/>
      <c r="Z48" s="346"/>
      <c r="AA48" s="346"/>
      <c r="AB48" s="346"/>
      <c r="AC48" s="346"/>
      <c r="AD48" s="346"/>
      <c r="AE48" s="346"/>
      <c r="AF48" s="346"/>
      <c r="AG48" s="346"/>
      <c r="AH48" s="346"/>
      <c r="AI48" s="346"/>
      <c r="AJ48" s="346"/>
      <c r="AK48" s="346"/>
      <c r="AL48" s="346"/>
      <c r="AM48" s="346"/>
      <c r="AN48" s="346"/>
      <c r="AO48" s="346"/>
      <c r="AP48" s="346"/>
      <c r="AQ48" s="346"/>
      <c r="AR48" s="346"/>
      <c r="AS48" s="346"/>
      <c r="AT48" s="346"/>
      <c r="AU48" s="346"/>
      <c r="AV48" s="346"/>
      <c r="AW48" s="346"/>
      <c r="AX48" s="346"/>
      <c r="AY48" s="346"/>
      <c r="AZ48" s="346"/>
      <c r="BA48" s="346"/>
      <c r="BB48" s="346"/>
      <c r="BC48" s="346"/>
      <c r="BD48" s="346"/>
      <c r="BE48" s="346"/>
      <c r="BF48" s="346"/>
      <c r="BG48" s="346"/>
      <c r="BH48" s="346"/>
      <c r="BI48" s="346"/>
      <c r="BJ48" s="346"/>
      <c r="BK48" s="346"/>
      <c r="BL48" s="346"/>
      <c r="BM48" s="346"/>
      <c r="BN48" s="346"/>
      <c r="BO48" s="346"/>
      <c r="BP48" s="346"/>
      <c r="BQ48" s="346"/>
      <c r="BR48" s="346"/>
      <c r="BS48" s="346"/>
      <c r="BT48" s="346"/>
      <c r="BU48" s="346"/>
      <c r="BV48" s="346"/>
      <c r="BW48" s="346"/>
      <c r="BX48" s="346"/>
      <c r="BY48" s="346"/>
      <c r="BZ48" s="346"/>
      <c r="CA48" s="346"/>
      <c r="CB48" s="346"/>
      <c r="CC48" s="346"/>
      <c r="CD48" s="346"/>
      <c r="CE48" s="346"/>
      <c r="CF48" s="346"/>
      <c r="CG48" s="346"/>
      <c r="CH48" s="346"/>
      <c r="CI48" s="346"/>
      <c r="CJ48" s="346"/>
      <c r="CK48" s="346"/>
      <c r="CL48" s="346"/>
      <c r="CM48" s="346"/>
      <c r="CN48" s="346"/>
      <c r="CO48" s="346"/>
      <c r="CP48" s="346"/>
      <c r="CQ48" s="346"/>
      <c r="CR48" s="346"/>
      <c r="CS48" s="346"/>
      <c r="CT48" s="346"/>
      <c r="CU48" s="60"/>
      <c r="CV48" s="300" t="str">
        <f>PN(SUM(CV43,CV47))</f>
        <v>—</v>
      </c>
      <c r="CW48" s="301"/>
      <c r="CX48" s="301"/>
      <c r="CY48" s="301"/>
      <c r="CZ48" s="301"/>
      <c r="DA48" s="301"/>
      <c r="DB48" s="301"/>
      <c r="DC48" s="301"/>
      <c r="DD48" s="301"/>
      <c r="DE48" s="301"/>
      <c r="DF48" s="301"/>
      <c r="DG48" s="302"/>
      <c r="DH48" s="300" t="str">
        <f>PN(SUM(DH43,DH47))</f>
        <v>—</v>
      </c>
      <c r="DI48" s="301"/>
      <c r="DJ48" s="301"/>
      <c r="DK48" s="301"/>
      <c r="DL48" s="301"/>
      <c r="DM48" s="301"/>
      <c r="DN48" s="301"/>
      <c r="DO48" s="301"/>
      <c r="DP48" s="301"/>
      <c r="DQ48" s="301"/>
      <c r="DR48" s="301"/>
      <c r="DS48" s="302"/>
      <c r="DT48" s="300" t="str">
        <f>PN(SUM(DT43,DT47))</f>
        <v>—</v>
      </c>
      <c r="DU48" s="301"/>
      <c r="DV48" s="301"/>
      <c r="DW48" s="301"/>
      <c r="DX48" s="301"/>
      <c r="DY48" s="301"/>
      <c r="DZ48" s="301"/>
      <c r="EA48" s="301"/>
      <c r="EB48" s="301"/>
      <c r="EC48" s="301"/>
      <c r="ED48" s="301"/>
      <c r="EE48" s="302"/>
      <c r="EF48" s="300" t="str">
        <f>PN(SUM(EF43,EF47))</f>
        <v>—</v>
      </c>
      <c r="EG48" s="301"/>
      <c r="EH48" s="301"/>
      <c r="EI48" s="301"/>
      <c r="EJ48" s="301"/>
      <c r="EK48" s="301"/>
      <c r="EL48" s="301"/>
      <c r="EM48" s="301"/>
      <c r="EN48" s="301"/>
      <c r="EO48" s="301"/>
      <c r="EP48" s="301"/>
      <c r="EQ48" s="302"/>
      <c r="ER48" s="300" t="str">
        <f>PN(SUM(ER43,ER47))</f>
        <v>—</v>
      </c>
      <c r="ES48" s="301"/>
      <c r="ET48" s="301"/>
      <c r="EU48" s="301"/>
      <c r="EV48" s="301"/>
      <c r="EW48" s="301"/>
      <c r="EX48" s="301"/>
      <c r="EY48" s="301"/>
      <c r="EZ48" s="301"/>
      <c r="FA48" s="301"/>
      <c r="FB48" s="301"/>
      <c r="FC48" s="301"/>
      <c r="FD48" s="301"/>
      <c r="FE48" s="302"/>
    </row>
    <row r="49" spans="1:161" s="2" customFormat="1" ht="13.5" customHeight="1">
      <c r="A49" s="250"/>
      <c r="B49" s="251"/>
      <c r="C49" s="251"/>
      <c r="D49" s="251"/>
      <c r="E49" s="251"/>
      <c r="F49" s="251"/>
      <c r="G49" s="252"/>
      <c r="H49" s="53"/>
      <c r="I49" s="346" t="s">
        <v>849</v>
      </c>
      <c r="J49" s="346"/>
      <c r="K49" s="346"/>
      <c r="L49" s="346"/>
      <c r="M49" s="346"/>
      <c r="N49" s="346"/>
      <c r="O49" s="346"/>
      <c r="P49" s="346"/>
      <c r="Q49" s="346"/>
      <c r="R49" s="346"/>
      <c r="S49" s="346"/>
      <c r="T49" s="346"/>
      <c r="U49" s="346"/>
      <c r="V49" s="346"/>
      <c r="W49" s="346"/>
      <c r="X49" s="346"/>
      <c r="Y49" s="346"/>
      <c r="Z49" s="346"/>
      <c r="AA49" s="346"/>
      <c r="AB49" s="346"/>
      <c r="AC49" s="346"/>
      <c r="AD49" s="346"/>
      <c r="AE49" s="346"/>
      <c r="AF49" s="346"/>
      <c r="AG49" s="346"/>
      <c r="AH49" s="346"/>
      <c r="AI49" s="346"/>
      <c r="AJ49" s="346"/>
      <c r="AK49" s="346"/>
      <c r="AL49" s="346"/>
      <c r="AM49" s="346"/>
      <c r="AN49" s="346"/>
      <c r="AO49" s="346"/>
      <c r="AP49" s="346"/>
      <c r="AQ49" s="346"/>
      <c r="AR49" s="346"/>
      <c r="AS49" s="346"/>
      <c r="AT49" s="346"/>
      <c r="AU49" s="346"/>
      <c r="AV49" s="346"/>
      <c r="AW49" s="346"/>
      <c r="AX49" s="346"/>
      <c r="AY49" s="346"/>
      <c r="AZ49" s="346"/>
      <c r="BA49" s="346"/>
      <c r="BB49" s="346"/>
      <c r="BC49" s="346"/>
      <c r="BD49" s="346"/>
      <c r="BE49" s="346"/>
      <c r="BF49" s="346"/>
      <c r="BG49" s="346"/>
      <c r="BH49" s="346"/>
      <c r="BI49" s="346"/>
      <c r="BJ49" s="346"/>
      <c r="BK49" s="346"/>
      <c r="BL49" s="346"/>
      <c r="BM49" s="346"/>
      <c r="BN49" s="346"/>
      <c r="BO49" s="346"/>
      <c r="BP49" s="346"/>
      <c r="BQ49" s="346"/>
      <c r="BR49" s="346"/>
      <c r="BS49" s="346"/>
      <c r="BT49" s="346"/>
      <c r="BU49" s="346"/>
      <c r="BV49" s="346"/>
      <c r="BW49" s="346"/>
      <c r="BX49" s="346"/>
      <c r="BY49" s="346"/>
      <c r="BZ49" s="346"/>
      <c r="CA49" s="346"/>
      <c r="CB49" s="346"/>
      <c r="CC49" s="346"/>
      <c r="CD49" s="346"/>
      <c r="CE49" s="346"/>
      <c r="CF49" s="346"/>
      <c r="CG49" s="346"/>
      <c r="CH49" s="346"/>
      <c r="CI49" s="346"/>
      <c r="CJ49" s="346"/>
      <c r="CK49" s="346"/>
      <c r="CL49" s="346"/>
      <c r="CM49" s="346"/>
      <c r="CN49" s="346"/>
      <c r="CO49" s="346"/>
      <c r="CP49" s="346"/>
      <c r="CQ49" s="346"/>
      <c r="CR49" s="346"/>
      <c r="CS49" s="346"/>
      <c r="CT49" s="346"/>
      <c r="CU49" s="51"/>
      <c r="CV49" s="300" t="str">
        <f>PN(SUM(CV34,CV48))</f>
        <v>—</v>
      </c>
      <c r="CW49" s="301"/>
      <c r="CX49" s="301"/>
      <c r="CY49" s="301"/>
      <c r="CZ49" s="301"/>
      <c r="DA49" s="301"/>
      <c r="DB49" s="301"/>
      <c r="DC49" s="301"/>
      <c r="DD49" s="301"/>
      <c r="DE49" s="301"/>
      <c r="DF49" s="301"/>
      <c r="DG49" s="302"/>
      <c r="DH49" s="300" t="str">
        <f>PN(SUM(DH34,DH48))</f>
        <v>—</v>
      </c>
      <c r="DI49" s="301"/>
      <c r="DJ49" s="301"/>
      <c r="DK49" s="301"/>
      <c r="DL49" s="301"/>
      <c r="DM49" s="301"/>
      <c r="DN49" s="301"/>
      <c r="DO49" s="301"/>
      <c r="DP49" s="301"/>
      <c r="DQ49" s="301"/>
      <c r="DR49" s="301"/>
      <c r="DS49" s="302"/>
      <c r="DT49" s="300" t="str">
        <f>PN(SUM(DT34,DT48))</f>
        <v>—</v>
      </c>
      <c r="DU49" s="301"/>
      <c r="DV49" s="301"/>
      <c r="DW49" s="301"/>
      <c r="DX49" s="301"/>
      <c r="DY49" s="301"/>
      <c r="DZ49" s="301"/>
      <c r="EA49" s="301"/>
      <c r="EB49" s="301"/>
      <c r="EC49" s="301"/>
      <c r="ED49" s="301"/>
      <c r="EE49" s="302"/>
      <c r="EF49" s="300" t="str">
        <f>PN(SUM(EF34,EF48))</f>
        <v>—</v>
      </c>
      <c r="EG49" s="301"/>
      <c r="EH49" s="301"/>
      <c r="EI49" s="301"/>
      <c r="EJ49" s="301"/>
      <c r="EK49" s="301"/>
      <c r="EL49" s="301"/>
      <c r="EM49" s="301"/>
      <c r="EN49" s="301"/>
      <c r="EO49" s="301"/>
      <c r="EP49" s="301"/>
      <c r="EQ49" s="302"/>
      <c r="ER49" s="300" t="str">
        <f>PN(SUM(ER34,ER48))</f>
        <v>—</v>
      </c>
      <c r="ES49" s="301"/>
      <c r="ET49" s="301"/>
      <c r="EU49" s="301"/>
      <c r="EV49" s="301"/>
      <c r="EW49" s="301"/>
      <c r="EX49" s="301"/>
      <c r="EY49" s="301"/>
      <c r="EZ49" s="301"/>
      <c r="FA49" s="301"/>
      <c r="FB49" s="301"/>
      <c r="FC49" s="301"/>
      <c r="FD49" s="301"/>
      <c r="FE49" s="302"/>
    </row>
    <row r="50" spans="1:161" s="2" customFormat="1" ht="13.5" customHeight="1">
      <c r="A50" s="250" t="s">
        <v>1179</v>
      </c>
      <c r="B50" s="251"/>
      <c r="C50" s="251"/>
      <c r="D50" s="251"/>
      <c r="E50" s="251"/>
      <c r="F50" s="251"/>
      <c r="G50" s="252"/>
      <c r="H50" s="53"/>
      <c r="I50" s="222" t="s">
        <v>850</v>
      </c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  <c r="AQ50" s="222"/>
      <c r="AR50" s="222"/>
      <c r="AS50" s="222"/>
      <c r="AT50" s="222"/>
      <c r="AU50" s="222"/>
      <c r="AV50" s="222"/>
      <c r="AW50" s="222"/>
      <c r="AX50" s="222"/>
      <c r="AY50" s="222"/>
      <c r="AZ50" s="222"/>
      <c r="BA50" s="222"/>
      <c r="BB50" s="222"/>
      <c r="BC50" s="222"/>
      <c r="BD50" s="222"/>
      <c r="BE50" s="222"/>
      <c r="BF50" s="222"/>
      <c r="BG50" s="222"/>
      <c r="BH50" s="222"/>
      <c r="BI50" s="222"/>
      <c r="BJ50" s="222"/>
      <c r="BK50" s="222"/>
      <c r="BL50" s="222"/>
      <c r="BM50" s="222"/>
      <c r="BN50" s="222"/>
      <c r="BO50" s="222"/>
      <c r="BP50" s="222"/>
      <c r="BQ50" s="222"/>
      <c r="BR50" s="222"/>
      <c r="BS50" s="222"/>
      <c r="BT50" s="222"/>
      <c r="BU50" s="222"/>
      <c r="BV50" s="222"/>
      <c r="BW50" s="222"/>
      <c r="BX50" s="222"/>
      <c r="BY50" s="222"/>
      <c r="BZ50" s="222"/>
      <c r="CA50" s="222"/>
      <c r="CB50" s="222"/>
      <c r="CC50" s="222"/>
      <c r="CD50" s="222"/>
      <c r="CE50" s="222"/>
      <c r="CF50" s="222"/>
      <c r="CG50" s="222"/>
      <c r="CH50" s="222"/>
      <c r="CI50" s="222"/>
      <c r="CJ50" s="222"/>
      <c r="CK50" s="222"/>
      <c r="CL50" s="222"/>
      <c r="CM50" s="222"/>
      <c r="CN50" s="222"/>
      <c r="CO50" s="222"/>
      <c r="CP50" s="222"/>
      <c r="CQ50" s="222"/>
      <c r="CR50" s="222"/>
      <c r="CS50" s="222"/>
      <c r="CT50" s="222"/>
      <c r="CU50" s="222"/>
      <c r="CV50" s="222"/>
      <c r="CW50" s="222"/>
      <c r="CX50" s="222"/>
      <c r="CY50" s="222"/>
      <c r="CZ50" s="222"/>
      <c r="DA50" s="222"/>
      <c r="DB50" s="222"/>
      <c r="DC50" s="222"/>
      <c r="DD50" s="222"/>
      <c r="DE50" s="222"/>
      <c r="DF50" s="222"/>
      <c r="DG50" s="222"/>
      <c r="DH50" s="222"/>
      <c r="DI50" s="222"/>
      <c r="DJ50" s="222"/>
      <c r="DK50" s="222"/>
      <c r="DL50" s="222"/>
      <c r="DM50" s="222"/>
      <c r="DN50" s="222"/>
      <c r="DO50" s="222"/>
      <c r="DP50" s="222"/>
      <c r="DQ50" s="222"/>
      <c r="DR50" s="222"/>
      <c r="DS50" s="222"/>
      <c r="DT50" s="222"/>
      <c r="DU50" s="222"/>
      <c r="DV50" s="222"/>
      <c r="DW50" s="222"/>
      <c r="DX50" s="222"/>
      <c r="DY50" s="222"/>
      <c r="DZ50" s="222"/>
      <c r="EA50" s="222"/>
      <c r="EB50" s="222"/>
      <c r="EC50" s="222"/>
      <c r="ED50" s="222"/>
      <c r="EE50" s="222"/>
      <c r="EF50" s="222"/>
      <c r="EG50" s="222"/>
      <c r="EH50" s="222"/>
      <c r="EI50" s="222"/>
      <c r="EJ50" s="222"/>
      <c r="EK50" s="222"/>
      <c r="EL50" s="222"/>
      <c r="EM50" s="222"/>
      <c r="EN50" s="222"/>
      <c r="EO50" s="222"/>
      <c r="EP50" s="222"/>
      <c r="EQ50" s="222"/>
      <c r="ER50" s="222"/>
      <c r="ES50" s="222"/>
      <c r="ET50" s="222"/>
      <c r="EU50" s="222"/>
      <c r="EV50" s="222"/>
      <c r="EW50" s="222"/>
      <c r="EX50" s="222"/>
      <c r="EY50" s="222"/>
      <c r="EZ50" s="222"/>
      <c r="FA50" s="222"/>
      <c r="FB50" s="222"/>
      <c r="FC50" s="222"/>
      <c r="FD50" s="222"/>
      <c r="FE50" s="223"/>
    </row>
    <row r="51" spans="1:161" s="2" customFormat="1" ht="13.5" customHeight="1">
      <c r="A51" s="250" t="s">
        <v>617</v>
      </c>
      <c r="B51" s="251"/>
      <c r="C51" s="251"/>
      <c r="D51" s="251"/>
      <c r="E51" s="251"/>
      <c r="F51" s="251"/>
      <c r="G51" s="252"/>
      <c r="H51" s="14"/>
      <c r="I51" s="287" t="s">
        <v>634</v>
      </c>
      <c r="J51" s="287"/>
      <c r="K51" s="287"/>
      <c r="L51" s="287"/>
      <c r="M51" s="287"/>
      <c r="N51" s="287"/>
      <c r="O51" s="287"/>
      <c r="P51" s="287"/>
      <c r="Q51" s="287"/>
      <c r="R51" s="287"/>
      <c r="S51" s="287"/>
      <c r="T51" s="287"/>
      <c r="U51" s="287"/>
      <c r="V51" s="287"/>
      <c r="W51" s="287"/>
      <c r="X51" s="287"/>
      <c r="Y51" s="287"/>
      <c r="Z51" s="287"/>
      <c r="AA51" s="287"/>
      <c r="AB51" s="287"/>
      <c r="AC51" s="287"/>
      <c r="AD51" s="287"/>
      <c r="AE51" s="287"/>
      <c r="AF51" s="287"/>
      <c r="AG51" s="287"/>
      <c r="AH51" s="287"/>
      <c r="AI51" s="287"/>
      <c r="AJ51" s="287"/>
      <c r="AK51" s="287"/>
      <c r="AL51" s="287"/>
      <c r="AM51" s="287"/>
      <c r="AN51" s="287"/>
      <c r="AO51" s="287"/>
      <c r="AP51" s="287"/>
      <c r="AQ51" s="287"/>
      <c r="AR51" s="287"/>
      <c r="AS51" s="287"/>
      <c r="AT51" s="287"/>
      <c r="AU51" s="287"/>
      <c r="AV51" s="287"/>
      <c r="AW51" s="287"/>
      <c r="AX51" s="287"/>
      <c r="AY51" s="287"/>
      <c r="AZ51" s="287"/>
      <c r="BA51" s="287"/>
      <c r="BB51" s="287"/>
      <c r="BC51" s="287"/>
      <c r="BD51" s="287"/>
      <c r="BE51" s="287"/>
      <c r="BF51" s="287"/>
      <c r="BG51" s="287"/>
      <c r="BH51" s="287"/>
      <c r="BI51" s="287"/>
      <c r="BJ51" s="287"/>
      <c r="BK51" s="287"/>
      <c r="BL51" s="287"/>
      <c r="BM51" s="287"/>
      <c r="BN51" s="287"/>
      <c r="BO51" s="287"/>
      <c r="BP51" s="287"/>
      <c r="BQ51" s="287"/>
      <c r="BR51" s="287"/>
      <c r="BS51" s="287"/>
      <c r="BT51" s="287"/>
      <c r="BU51" s="287"/>
      <c r="BV51" s="287"/>
      <c r="BW51" s="287"/>
      <c r="BX51" s="287"/>
      <c r="BY51" s="287"/>
      <c r="BZ51" s="287"/>
      <c r="CA51" s="287"/>
      <c r="CB51" s="287"/>
      <c r="CC51" s="287"/>
      <c r="CD51" s="287"/>
      <c r="CE51" s="287"/>
      <c r="CF51" s="287"/>
      <c r="CG51" s="287"/>
      <c r="CH51" s="287"/>
      <c r="CI51" s="287"/>
      <c r="CJ51" s="287"/>
      <c r="CK51" s="287"/>
      <c r="CL51" s="287"/>
      <c r="CM51" s="287"/>
      <c r="CN51" s="287"/>
      <c r="CO51" s="287"/>
      <c r="CP51" s="287"/>
      <c r="CQ51" s="287"/>
      <c r="CR51" s="287"/>
      <c r="CS51" s="287"/>
      <c r="CT51" s="287"/>
      <c r="CU51" s="288"/>
      <c r="CV51" s="300"/>
      <c r="CW51" s="301"/>
      <c r="CX51" s="301"/>
      <c r="CY51" s="301"/>
      <c r="CZ51" s="301"/>
      <c r="DA51" s="301"/>
      <c r="DB51" s="301"/>
      <c r="DC51" s="301"/>
      <c r="DD51" s="301"/>
      <c r="DE51" s="301"/>
      <c r="DF51" s="301"/>
      <c r="DG51" s="302"/>
      <c r="DH51" s="300"/>
      <c r="DI51" s="301"/>
      <c r="DJ51" s="301"/>
      <c r="DK51" s="301"/>
      <c r="DL51" s="301"/>
      <c r="DM51" s="301"/>
      <c r="DN51" s="301"/>
      <c r="DO51" s="301"/>
      <c r="DP51" s="301"/>
      <c r="DQ51" s="301"/>
      <c r="DR51" s="301"/>
      <c r="DS51" s="302"/>
      <c r="DT51" s="300"/>
      <c r="DU51" s="301"/>
      <c r="DV51" s="301"/>
      <c r="DW51" s="301"/>
      <c r="DX51" s="301"/>
      <c r="DY51" s="301"/>
      <c r="DZ51" s="301"/>
      <c r="EA51" s="301"/>
      <c r="EB51" s="301"/>
      <c r="EC51" s="301"/>
      <c r="ED51" s="301"/>
      <c r="EE51" s="302"/>
      <c r="EF51" s="300"/>
      <c r="EG51" s="301"/>
      <c r="EH51" s="301"/>
      <c r="EI51" s="301"/>
      <c r="EJ51" s="301"/>
      <c r="EK51" s="301"/>
      <c r="EL51" s="301"/>
      <c r="EM51" s="301"/>
      <c r="EN51" s="301"/>
      <c r="EO51" s="301"/>
      <c r="EP51" s="301"/>
      <c r="EQ51" s="302"/>
      <c r="ER51" s="300"/>
      <c r="ES51" s="301"/>
      <c r="ET51" s="301"/>
      <c r="EU51" s="301"/>
      <c r="EV51" s="301"/>
      <c r="EW51" s="301"/>
      <c r="EX51" s="301"/>
      <c r="EY51" s="301"/>
      <c r="EZ51" s="301"/>
      <c r="FA51" s="301"/>
      <c r="FB51" s="301"/>
      <c r="FC51" s="301"/>
      <c r="FD51" s="301"/>
      <c r="FE51" s="302"/>
    </row>
    <row r="52" spans="1:161" s="2" customFormat="1" ht="13.5" customHeight="1">
      <c r="A52" s="250" t="s">
        <v>618</v>
      </c>
      <c r="B52" s="251"/>
      <c r="C52" s="251"/>
      <c r="D52" s="251"/>
      <c r="E52" s="251"/>
      <c r="F52" s="251"/>
      <c r="G52" s="252"/>
      <c r="H52" s="14"/>
      <c r="I52" s="287" t="s">
        <v>635</v>
      </c>
      <c r="J52" s="287"/>
      <c r="K52" s="287"/>
      <c r="L52" s="287"/>
      <c r="M52" s="287"/>
      <c r="N52" s="287"/>
      <c r="O52" s="287"/>
      <c r="P52" s="287"/>
      <c r="Q52" s="287"/>
      <c r="R52" s="287"/>
      <c r="S52" s="287"/>
      <c r="T52" s="287"/>
      <c r="U52" s="287"/>
      <c r="V52" s="287"/>
      <c r="W52" s="287"/>
      <c r="X52" s="287"/>
      <c r="Y52" s="287"/>
      <c r="Z52" s="287"/>
      <c r="AA52" s="287"/>
      <c r="AB52" s="287"/>
      <c r="AC52" s="287"/>
      <c r="AD52" s="287"/>
      <c r="AE52" s="287"/>
      <c r="AF52" s="287"/>
      <c r="AG52" s="287"/>
      <c r="AH52" s="287"/>
      <c r="AI52" s="287"/>
      <c r="AJ52" s="287"/>
      <c r="AK52" s="287"/>
      <c r="AL52" s="287"/>
      <c r="AM52" s="287"/>
      <c r="AN52" s="287"/>
      <c r="AO52" s="287"/>
      <c r="AP52" s="287"/>
      <c r="AQ52" s="287"/>
      <c r="AR52" s="287"/>
      <c r="AS52" s="287"/>
      <c r="AT52" s="287"/>
      <c r="AU52" s="287"/>
      <c r="AV52" s="287"/>
      <c r="AW52" s="287"/>
      <c r="AX52" s="287"/>
      <c r="AY52" s="287"/>
      <c r="AZ52" s="287"/>
      <c r="BA52" s="287"/>
      <c r="BB52" s="287"/>
      <c r="BC52" s="287"/>
      <c r="BD52" s="287"/>
      <c r="BE52" s="287"/>
      <c r="BF52" s="287"/>
      <c r="BG52" s="287"/>
      <c r="BH52" s="287"/>
      <c r="BI52" s="287"/>
      <c r="BJ52" s="287"/>
      <c r="BK52" s="287"/>
      <c r="BL52" s="287"/>
      <c r="BM52" s="287"/>
      <c r="BN52" s="287"/>
      <c r="BO52" s="287"/>
      <c r="BP52" s="287"/>
      <c r="BQ52" s="287"/>
      <c r="BR52" s="287"/>
      <c r="BS52" s="287"/>
      <c r="BT52" s="287"/>
      <c r="BU52" s="287"/>
      <c r="BV52" s="287"/>
      <c r="BW52" s="287"/>
      <c r="BX52" s="287"/>
      <c r="BY52" s="287"/>
      <c r="BZ52" s="287"/>
      <c r="CA52" s="287"/>
      <c r="CB52" s="287"/>
      <c r="CC52" s="287"/>
      <c r="CD52" s="287"/>
      <c r="CE52" s="287"/>
      <c r="CF52" s="287"/>
      <c r="CG52" s="287"/>
      <c r="CH52" s="287"/>
      <c r="CI52" s="287"/>
      <c r="CJ52" s="287"/>
      <c r="CK52" s="287"/>
      <c r="CL52" s="287"/>
      <c r="CM52" s="287"/>
      <c r="CN52" s="287"/>
      <c r="CO52" s="287"/>
      <c r="CP52" s="287"/>
      <c r="CQ52" s="287"/>
      <c r="CR52" s="287"/>
      <c r="CS52" s="287"/>
      <c r="CT52" s="287"/>
      <c r="CU52" s="288"/>
      <c r="CV52" s="300"/>
      <c r="CW52" s="301"/>
      <c r="CX52" s="301"/>
      <c r="CY52" s="301"/>
      <c r="CZ52" s="301"/>
      <c r="DA52" s="301"/>
      <c r="DB52" s="301"/>
      <c r="DC52" s="301"/>
      <c r="DD52" s="301"/>
      <c r="DE52" s="301"/>
      <c r="DF52" s="301"/>
      <c r="DG52" s="302"/>
      <c r="DH52" s="300"/>
      <c r="DI52" s="301"/>
      <c r="DJ52" s="301"/>
      <c r="DK52" s="301"/>
      <c r="DL52" s="301"/>
      <c r="DM52" s="301"/>
      <c r="DN52" s="301"/>
      <c r="DO52" s="301"/>
      <c r="DP52" s="301"/>
      <c r="DQ52" s="301"/>
      <c r="DR52" s="301"/>
      <c r="DS52" s="302"/>
      <c r="DT52" s="300"/>
      <c r="DU52" s="301"/>
      <c r="DV52" s="301"/>
      <c r="DW52" s="301"/>
      <c r="DX52" s="301"/>
      <c r="DY52" s="301"/>
      <c r="DZ52" s="301"/>
      <c r="EA52" s="301"/>
      <c r="EB52" s="301"/>
      <c r="EC52" s="301"/>
      <c r="ED52" s="301"/>
      <c r="EE52" s="302"/>
      <c r="EF52" s="300"/>
      <c r="EG52" s="301"/>
      <c r="EH52" s="301"/>
      <c r="EI52" s="301"/>
      <c r="EJ52" s="301"/>
      <c r="EK52" s="301"/>
      <c r="EL52" s="301"/>
      <c r="EM52" s="301"/>
      <c r="EN52" s="301"/>
      <c r="EO52" s="301"/>
      <c r="EP52" s="301"/>
      <c r="EQ52" s="302"/>
      <c r="ER52" s="300"/>
      <c r="ES52" s="301"/>
      <c r="ET52" s="301"/>
      <c r="EU52" s="301"/>
      <c r="EV52" s="301"/>
      <c r="EW52" s="301"/>
      <c r="EX52" s="301"/>
      <c r="EY52" s="301"/>
      <c r="EZ52" s="301"/>
      <c r="FA52" s="301"/>
      <c r="FB52" s="301"/>
      <c r="FC52" s="301"/>
      <c r="FD52" s="301"/>
      <c r="FE52" s="302"/>
    </row>
    <row r="53" spans="1:161" s="2" customFormat="1" ht="13.5" customHeight="1">
      <c r="A53" s="250" t="s">
        <v>851</v>
      </c>
      <c r="B53" s="251"/>
      <c r="C53" s="251"/>
      <c r="D53" s="251"/>
      <c r="E53" s="251"/>
      <c r="F53" s="251"/>
      <c r="G53" s="252"/>
      <c r="H53" s="14"/>
      <c r="I53" s="287" t="s">
        <v>636</v>
      </c>
      <c r="J53" s="287"/>
      <c r="K53" s="287"/>
      <c r="L53" s="287"/>
      <c r="M53" s="287"/>
      <c r="N53" s="287"/>
      <c r="O53" s="287"/>
      <c r="P53" s="287"/>
      <c r="Q53" s="287"/>
      <c r="R53" s="287"/>
      <c r="S53" s="287"/>
      <c r="T53" s="287"/>
      <c r="U53" s="287"/>
      <c r="V53" s="287"/>
      <c r="W53" s="287"/>
      <c r="X53" s="287"/>
      <c r="Y53" s="287"/>
      <c r="Z53" s="287"/>
      <c r="AA53" s="287"/>
      <c r="AB53" s="287"/>
      <c r="AC53" s="287"/>
      <c r="AD53" s="287"/>
      <c r="AE53" s="287"/>
      <c r="AF53" s="287"/>
      <c r="AG53" s="287"/>
      <c r="AH53" s="287"/>
      <c r="AI53" s="287"/>
      <c r="AJ53" s="287"/>
      <c r="AK53" s="287"/>
      <c r="AL53" s="287"/>
      <c r="AM53" s="287"/>
      <c r="AN53" s="287"/>
      <c r="AO53" s="287"/>
      <c r="AP53" s="287"/>
      <c r="AQ53" s="287"/>
      <c r="AR53" s="287"/>
      <c r="AS53" s="287"/>
      <c r="AT53" s="287"/>
      <c r="AU53" s="287"/>
      <c r="AV53" s="287"/>
      <c r="AW53" s="287"/>
      <c r="AX53" s="287"/>
      <c r="AY53" s="287"/>
      <c r="AZ53" s="287"/>
      <c r="BA53" s="287"/>
      <c r="BB53" s="287"/>
      <c r="BC53" s="287"/>
      <c r="BD53" s="287"/>
      <c r="BE53" s="287"/>
      <c r="BF53" s="287"/>
      <c r="BG53" s="287"/>
      <c r="BH53" s="287"/>
      <c r="BI53" s="287"/>
      <c r="BJ53" s="287"/>
      <c r="BK53" s="287"/>
      <c r="BL53" s="287"/>
      <c r="BM53" s="287"/>
      <c r="BN53" s="287"/>
      <c r="BO53" s="287"/>
      <c r="BP53" s="287"/>
      <c r="BQ53" s="287"/>
      <c r="BR53" s="287"/>
      <c r="BS53" s="287"/>
      <c r="BT53" s="287"/>
      <c r="BU53" s="287"/>
      <c r="BV53" s="287"/>
      <c r="BW53" s="287"/>
      <c r="BX53" s="287"/>
      <c r="BY53" s="287"/>
      <c r="BZ53" s="287"/>
      <c r="CA53" s="287"/>
      <c r="CB53" s="287"/>
      <c r="CC53" s="287"/>
      <c r="CD53" s="287"/>
      <c r="CE53" s="287"/>
      <c r="CF53" s="287"/>
      <c r="CG53" s="287"/>
      <c r="CH53" s="287"/>
      <c r="CI53" s="287"/>
      <c r="CJ53" s="287"/>
      <c r="CK53" s="287"/>
      <c r="CL53" s="287"/>
      <c r="CM53" s="287"/>
      <c r="CN53" s="287"/>
      <c r="CO53" s="287"/>
      <c r="CP53" s="287"/>
      <c r="CQ53" s="287"/>
      <c r="CR53" s="287"/>
      <c r="CS53" s="287"/>
      <c r="CT53" s="287"/>
      <c r="CU53" s="288"/>
      <c r="CV53" s="300"/>
      <c r="CW53" s="301"/>
      <c r="CX53" s="301"/>
      <c r="CY53" s="301"/>
      <c r="CZ53" s="301"/>
      <c r="DA53" s="301"/>
      <c r="DB53" s="301"/>
      <c r="DC53" s="301"/>
      <c r="DD53" s="301"/>
      <c r="DE53" s="301"/>
      <c r="DF53" s="301"/>
      <c r="DG53" s="302"/>
      <c r="DH53" s="300"/>
      <c r="DI53" s="301"/>
      <c r="DJ53" s="301"/>
      <c r="DK53" s="301"/>
      <c r="DL53" s="301"/>
      <c r="DM53" s="301"/>
      <c r="DN53" s="301"/>
      <c r="DO53" s="301"/>
      <c r="DP53" s="301"/>
      <c r="DQ53" s="301"/>
      <c r="DR53" s="301"/>
      <c r="DS53" s="302"/>
      <c r="DT53" s="300"/>
      <c r="DU53" s="301"/>
      <c r="DV53" s="301"/>
      <c r="DW53" s="301"/>
      <c r="DX53" s="301"/>
      <c r="DY53" s="301"/>
      <c r="DZ53" s="301"/>
      <c r="EA53" s="301"/>
      <c r="EB53" s="301"/>
      <c r="EC53" s="301"/>
      <c r="ED53" s="301"/>
      <c r="EE53" s="302"/>
      <c r="EF53" s="300"/>
      <c r="EG53" s="301"/>
      <c r="EH53" s="301"/>
      <c r="EI53" s="301"/>
      <c r="EJ53" s="301"/>
      <c r="EK53" s="301"/>
      <c r="EL53" s="301"/>
      <c r="EM53" s="301"/>
      <c r="EN53" s="301"/>
      <c r="EO53" s="301"/>
      <c r="EP53" s="301"/>
      <c r="EQ53" s="302"/>
      <c r="ER53" s="300"/>
      <c r="ES53" s="301"/>
      <c r="ET53" s="301"/>
      <c r="EU53" s="301"/>
      <c r="EV53" s="301"/>
      <c r="EW53" s="301"/>
      <c r="EX53" s="301"/>
      <c r="EY53" s="301"/>
      <c r="EZ53" s="301"/>
      <c r="FA53" s="301"/>
      <c r="FB53" s="301"/>
      <c r="FC53" s="301"/>
      <c r="FD53" s="301"/>
      <c r="FE53" s="302"/>
    </row>
    <row r="54" spans="1:161" s="2" customFormat="1" ht="13.5" customHeight="1">
      <c r="A54" s="250" t="s">
        <v>852</v>
      </c>
      <c r="B54" s="251"/>
      <c r="C54" s="251"/>
      <c r="D54" s="251"/>
      <c r="E54" s="251"/>
      <c r="F54" s="251"/>
      <c r="G54" s="252"/>
      <c r="H54" s="14"/>
      <c r="I54" s="287" t="s">
        <v>637</v>
      </c>
      <c r="J54" s="287"/>
      <c r="K54" s="287"/>
      <c r="L54" s="287"/>
      <c r="M54" s="287"/>
      <c r="N54" s="287"/>
      <c r="O54" s="287"/>
      <c r="P54" s="287"/>
      <c r="Q54" s="287"/>
      <c r="R54" s="287"/>
      <c r="S54" s="287"/>
      <c r="T54" s="287"/>
      <c r="U54" s="287"/>
      <c r="V54" s="287"/>
      <c r="W54" s="287"/>
      <c r="X54" s="287"/>
      <c r="Y54" s="287"/>
      <c r="Z54" s="287"/>
      <c r="AA54" s="287"/>
      <c r="AB54" s="287"/>
      <c r="AC54" s="287"/>
      <c r="AD54" s="287"/>
      <c r="AE54" s="287"/>
      <c r="AF54" s="287"/>
      <c r="AG54" s="287"/>
      <c r="AH54" s="287"/>
      <c r="AI54" s="287"/>
      <c r="AJ54" s="287"/>
      <c r="AK54" s="287"/>
      <c r="AL54" s="287"/>
      <c r="AM54" s="287"/>
      <c r="AN54" s="287"/>
      <c r="AO54" s="287"/>
      <c r="AP54" s="287"/>
      <c r="AQ54" s="287"/>
      <c r="AR54" s="287"/>
      <c r="AS54" s="287"/>
      <c r="AT54" s="287"/>
      <c r="AU54" s="287"/>
      <c r="AV54" s="287"/>
      <c r="AW54" s="287"/>
      <c r="AX54" s="287"/>
      <c r="AY54" s="287"/>
      <c r="AZ54" s="287"/>
      <c r="BA54" s="287"/>
      <c r="BB54" s="287"/>
      <c r="BC54" s="287"/>
      <c r="BD54" s="287"/>
      <c r="BE54" s="287"/>
      <c r="BF54" s="287"/>
      <c r="BG54" s="287"/>
      <c r="BH54" s="287"/>
      <c r="BI54" s="287"/>
      <c r="BJ54" s="287"/>
      <c r="BK54" s="287"/>
      <c r="BL54" s="287"/>
      <c r="BM54" s="287"/>
      <c r="BN54" s="287"/>
      <c r="BO54" s="287"/>
      <c r="BP54" s="287"/>
      <c r="BQ54" s="287"/>
      <c r="BR54" s="287"/>
      <c r="BS54" s="287"/>
      <c r="BT54" s="287"/>
      <c r="BU54" s="287"/>
      <c r="BV54" s="287"/>
      <c r="BW54" s="287"/>
      <c r="BX54" s="287"/>
      <c r="BY54" s="287"/>
      <c r="BZ54" s="287"/>
      <c r="CA54" s="287"/>
      <c r="CB54" s="287"/>
      <c r="CC54" s="287"/>
      <c r="CD54" s="287"/>
      <c r="CE54" s="287"/>
      <c r="CF54" s="287"/>
      <c r="CG54" s="287"/>
      <c r="CH54" s="287"/>
      <c r="CI54" s="287"/>
      <c r="CJ54" s="287"/>
      <c r="CK54" s="287"/>
      <c r="CL54" s="287"/>
      <c r="CM54" s="287"/>
      <c r="CN54" s="287"/>
      <c r="CO54" s="287"/>
      <c r="CP54" s="287"/>
      <c r="CQ54" s="287"/>
      <c r="CR54" s="287"/>
      <c r="CS54" s="287"/>
      <c r="CT54" s="287"/>
      <c r="CU54" s="288"/>
      <c r="CV54" s="300"/>
      <c r="CW54" s="301"/>
      <c r="CX54" s="301"/>
      <c r="CY54" s="301"/>
      <c r="CZ54" s="301"/>
      <c r="DA54" s="301"/>
      <c r="DB54" s="301"/>
      <c r="DC54" s="301"/>
      <c r="DD54" s="301"/>
      <c r="DE54" s="301"/>
      <c r="DF54" s="301"/>
      <c r="DG54" s="302"/>
      <c r="DH54" s="300"/>
      <c r="DI54" s="301"/>
      <c r="DJ54" s="301"/>
      <c r="DK54" s="301"/>
      <c r="DL54" s="301"/>
      <c r="DM54" s="301"/>
      <c r="DN54" s="301"/>
      <c r="DO54" s="301"/>
      <c r="DP54" s="301"/>
      <c r="DQ54" s="301"/>
      <c r="DR54" s="301"/>
      <c r="DS54" s="302"/>
      <c r="DT54" s="300"/>
      <c r="DU54" s="301"/>
      <c r="DV54" s="301"/>
      <c r="DW54" s="301"/>
      <c r="DX54" s="301"/>
      <c r="DY54" s="301"/>
      <c r="DZ54" s="301"/>
      <c r="EA54" s="301"/>
      <c r="EB54" s="301"/>
      <c r="EC54" s="301"/>
      <c r="ED54" s="301"/>
      <c r="EE54" s="302"/>
      <c r="EF54" s="300"/>
      <c r="EG54" s="301"/>
      <c r="EH54" s="301"/>
      <c r="EI54" s="301"/>
      <c r="EJ54" s="301"/>
      <c r="EK54" s="301"/>
      <c r="EL54" s="301"/>
      <c r="EM54" s="301"/>
      <c r="EN54" s="301"/>
      <c r="EO54" s="301"/>
      <c r="EP54" s="301"/>
      <c r="EQ54" s="302"/>
      <c r="ER54" s="300"/>
      <c r="ES54" s="301"/>
      <c r="ET54" s="301"/>
      <c r="EU54" s="301"/>
      <c r="EV54" s="301"/>
      <c r="EW54" s="301"/>
      <c r="EX54" s="301"/>
      <c r="EY54" s="301"/>
      <c r="EZ54" s="301"/>
      <c r="FA54" s="301"/>
      <c r="FB54" s="301"/>
      <c r="FC54" s="301"/>
      <c r="FD54" s="301"/>
      <c r="FE54" s="302"/>
    </row>
    <row r="55" spans="1:161" s="2" customFormat="1" ht="13.5" customHeight="1">
      <c r="A55" s="250" t="s">
        <v>853</v>
      </c>
      <c r="B55" s="251"/>
      <c r="C55" s="251"/>
      <c r="D55" s="251"/>
      <c r="E55" s="251"/>
      <c r="F55" s="251"/>
      <c r="G55" s="252"/>
      <c r="H55" s="14"/>
      <c r="I55" s="287" t="s">
        <v>638</v>
      </c>
      <c r="J55" s="287"/>
      <c r="K55" s="287"/>
      <c r="L55" s="287"/>
      <c r="M55" s="287"/>
      <c r="N55" s="287"/>
      <c r="O55" s="287"/>
      <c r="P55" s="287"/>
      <c r="Q55" s="287"/>
      <c r="R55" s="287"/>
      <c r="S55" s="287"/>
      <c r="T55" s="287"/>
      <c r="U55" s="287"/>
      <c r="V55" s="287"/>
      <c r="W55" s="287"/>
      <c r="X55" s="287"/>
      <c r="Y55" s="287"/>
      <c r="Z55" s="287"/>
      <c r="AA55" s="287"/>
      <c r="AB55" s="287"/>
      <c r="AC55" s="287"/>
      <c r="AD55" s="287"/>
      <c r="AE55" s="287"/>
      <c r="AF55" s="287"/>
      <c r="AG55" s="287"/>
      <c r="AH55" s="287"/>
      <c r="AI55" s="287"/>
      <c r="AJ55" s="287"/>
      <c r="AK55" s="287"/>
      <c r="AL55" s="287"/>
      <c r="AM55" s="287"/>
      <c r="AN55" s="287"/>
      <c r="AO55" s="287"/>
      <c r="AP55" s="287"/>
      <c r="AQ55" s="287"/>
      <c r="AR55" s="287"/>
      <c r="AS55" s="287"/>
      <c r="AT55" s="287"/>
      <c r="AU55" s="287"/>
      <c r="AV55" s="287"/>
      <c r="AW55" s="287"/>
      <c r="AX55" s="287"/>
      <c r="AY55" s="287"/>
      <c r="AZ55" s="287"/>
      <c r="BA55" s="287"/>
      <c r="BB55" s="287"/>
      <c r="BC55" s="287"/>
      <c r="BD55" s="287"/>
      <c r="BE55" s="287"/>
      <c r="BF55" s="287"/>
      <c r="BG55" s="287"/>
      <c r="BH55" s="287"/>
      <c r="BI55" s="287"/>
      <c r="BJ55" s="287"/>
      <c r="BK55" s="287"/>
      <c r="BL55" s="287"/>
      <c r="BM55" s="287"/>
      <c r="BN55" s="287"/>
      <c r="BO55" s="287"/>
      <c r="BP55" s="287"/>
      <c r="BQ55" s="287"/>
      <c r="BR55" s="287"/>
      <c r="BS55" s="287"/>
      <c r="BT55" s="287"/>
      <c r="BU55" s="287"/>
      <c r="BV55" s="287"/>
      <c r="BW55" s="287"/>
      <c r="BX55" s="287"/>
      <c r="BY55" s="287"/>
      <c r="BZ55" s="287"/>
      <c r="CA55" s="287"/>
      <c r="CB55" s="287"/>
      <c r="CC55" s="287"/>
      <c r="CD55" s="287"/>
      <c r="CE55" s="287"/>
      <c r="CF55" s="287"/>
      <c r="CG55" s="287"/>
      <c r="CH55" s="287"/>
      <c r="CI55" s="287"/>
      <c r="CJ55" s="287"/>
      <c r="CK55" s="287"/>
      <c r="CL55" s="287"/>
      <c r="CM55" s="287"/>
      <c r="CN55" s="287"/>
      <c r="CO55" s="287"/>
      <c r="CP55" s="287"/>
      <c r="CQ55" s="287"/>
      <c r="CR55" s="287"/>
      <c r="CS55" s="287"/>
      <c r="CT55" s="287"/>
      <c r="CU55" s="288"/>
      <c r="CV55" s="300"/>
      <c r="CW55" s="301"/>
      <c r="CX55" s="301"/>
      <c r="CY55" s="301"/>
      <c r="CZ55" s="301"/>
      <c r="DA55" s="301"/>
      <c r="DB55" s="301"/>
      <c r="DC55" s="301"/>
      <c r="DD55" s="301"/>
      <c r="DE55" s="301"/>
      <c r="DF55" s="301"/>
      <c r="DG55" s="302"/>
      <c r="DH55" s="300"/>
      <c r="DI55" s="301"/>
      <c r="DJ55" s="301"/>
      <c r="DK55" s="301"/>
      <c r="DL55" s="301"/>
      <c r="DM55" s="301"/>
      <c r="DN55" s="301"/>
      <c r="DO55" s="301"/>
      <c r="DP55" s="301"/>
      <c r="DQ55" s="301"/>
      <c r="DR55" s="301"/>
      <c r="DS55" s="302"/>
      <c r="DT55" s="300"/>
      <c r="DU55" s="301"/>
      <c r="DV55" s="301"/>
      <c r="DW55" s="301"/>
      <c r="DX55" s="301"/>
      <c r="DY55" s="301"/>
      <c r="DZ55" s="301"/>
      <c r="EA55" s="301"/>
      <c r="EB55" s="301"/>
      <c r="EC55" s="301"/>
      <c r="ED55" s="301"/>
      <c r="EE55" s="302"/>
      <c r="EF55" s="300"/>
      <c r="EG55" s="301"/>
      <c r="EH55" s="301"/>
      <c r="EI55" s="301"/>
      <c r="EJ55" s="301"/>
      <c r="EK55" s="301"/>
      <c r="EL55" s="301"/>
      <c r="EM55" s="301"/>
      <c r="EN55" s="301"/>
      <c r="EO55" s="301"/>
      <c r="EP55" s="301"/>
      <c r="EQ55" s="302"/>
      <c r="ER55" s="300"/>
      <c r="ES55" s="301"/>
      <c r="ET55" s="301"/>
      <c r="EU55" s="301"/>
      <c r="EV55" s="301"/>
      <c r="EW55" s="301"/>
      <c r="EX55" s="301"/>
      <c r="EY55" s="301"/>
      <c r="EZ55" s="301"/>
      <c r="FA55" s="301"/>
      <c r="FB55" s="301"/>
      <c r="FC55" s="301"/>
      <c r="FD55" s="301"/>
      <c r="FE55" s="302"/>
    </row>
    <row r="56" spans="1:161" s="2" customFormat="1" ht="13.5" customHeight="1">
      <c r="A56" s="250" t="s">
        <v>854</v>
      </c>
      <c r="B56" s="251"/>
      <c r="C56" s="251"/>
      <c r="D56" s="251"/>
      <c r="E56" s="251"/>
      <c r="F56" s="251"/>
      <c r="G56" s="252"/>
      <c r="H56" s="14"/>
      <c r="I56" s="287" t="s">
        <v>639</v>
      </c>
      <c r="J56" s="287"/>
      <c r="K56" s="287"/>
      <c r="L56" s="287"/>
      <c r="M56" s="287"/>
      <c r="N56" s="287"/>
      <c r="O56" s="287"/>
      <c r="P56" s="287"/>
      <c r="Q56" s="287"/>
      <c r="R56" s="287"/>
      <c r="S56" s="287"/>
      <c r="T56" s="287"/>
      <c r="U56" s="287"/>
      <c r="V56" s="287"/>
      <c r="W56" s="287"/>
      <c r="X56" s="287"/>
      <c r="Y56" s="287"/>
      <c r="Z56" s="287"/>
      <c r="AA56" s="287"/>
      <c r="AB56" s="287"/>
      <c r="AC56" s="287"/>
      <c r="AD56" s="287"/>
      <c r="AE56" s="287"/>
      <c r="AF56" s="287"/>
      <c r="AG56" s="287"/>
      <c r="AH56" s="287"/>
      <c r="AI56" s="287"/>
      <c r="AJ56" s="287"/>
      <c r="AK56" s="287"/>
      <c r="AL56" s="287"/>
      <c r="AM56" s="287"/>
      <c r="AN56" s="287"/>
      <c r="AO56" s="287"/>
      <c r="AP56" s="287"/>
      <c r="AQ56" s="287"/>
      <c r="AR56" s="287"/>
      <c r="AS56" s="287"/>
      <c r="AT56" s="287"/>
      <c r="AU56" s="287"/>
      <c r="AV56" s="287"/>
      <c r="AW56" s="287"/>
      <c r="AX56" s="287"/>
      <c r="AY56" s="287"/>
      <c r="AZ56" s="287"/>
      <c r="BA56" s="287"/>
      <c r="BB56" s="287"/>
      <c r="BC56" s="287"/>
      <c r="BD56" s="287"/>
      <c r="BE56" s="287"/>
      <c r="BF56" s="287"/>
      <c r="BG56" s="287"/>
      <c r="BH56" s="287"/>
      <c r="BI56" s="287"/>
      <c r="BJ56" s="287"/>
      <c r="BK56" s="287"/>
      <c r="BL56" s="287"/>
      <c r="BM56" s="287"/>
      <c r="BN56" s="287"/>
      <c r="BO56" s="287"/>
      <c r="BP56" s="287"/>
      <c r="BQ56" s="287"/>
      <c r="BR56" s="287"/>
      <c r="BS56" s="287"/>
      <c r="BT56" s="287"/>
      <c r="BU56" s="287"/>
      <c r="BV56" s="287"/>
      <c r="BW56" s="287"/>
      <c r="BX56" s="287"/>
      <c r="BY56" s="287"/>
      <c r="BZ56" s="287"/>
      <c r="CA56" s="287"/>
      <c r="CB56" s="287"/>
      <c r="CC56" s="287"/>
      <c r="CD56" s="287"/>
      <c r="CE56" s="287"/>
      <c r="CF56" s="287"/>
      <c r="CG56" s="287"/>
      <c r="CH56" s="287"/>
      <c r="CI56" s="287"/>
      <c r="CJ56" s="287"/>
      <c r="CK56" s="287"/>
      <c r="CL56" s="287"/>
      <c r="CM56" s="287"/>
      <c r="CN56" s="287"/>
      <c r="CO56" s="287"/>
      <c r="CP56" s="287"/>
      <c r="CQ56" s="287"/>
      <c r="CR56" s="287"/>
      <c r="CS56" s="287"/>
      <c r="CT56" s="287"/>
      <c r="CU56" s="288"/>
      <c r="CV56" s="300"/>
      <c r="CW56" s="301"/>
      <c r="CX56" s="301"/>
      <c r="CY56" s="301"/>
      <c r="CZ56" s="301"/>
      <c r="DA56" s="301"/>
      <c r="DB56" s="301"/>
      <c r="DC56" s="301"/>
      <c r="DD56" s="301"/>
      <c r="DE56" s="301"/>
      <c r="DF56" s="301"/>
      <c r="DG56" s="302"/>
      <c r="DH56" s="300"/>
      <c r="DI56" s="301"/>
      <c r="DJ56" s="301"/>
      <c r="DK56" s="301"/>
      <c r="DL56" s="301"/>
      <c r="DM56" s="301"/>
      <c r="DN56" s="301"/>
      <c r="DO56" s="301"/>
      <c r="DP56" s="301"/>
      <c r="DQ56" s="301"/>
      <c r="DR56" s="301"/>
      <c r="DS56" s="302"/>
      <c r="DT56" s="300"/>
      <c r="DU56" s="301"/>
      <c r="DV56" s="301"/>
      <c r="DW56" s="301"/>
      <c r="DX56" s="301"/>
      <c r="DY56" s="301"/>
      <c r="DZ56" s="301"/>
      <c r="EA56" s="301"/>
      <c r="EB56" s="301"/>
      <c r="EC56" s="301"/>
      <c r="ED56" s="301"/>
      <c r="EE56" s="302"/>
      <c r="EF56" s="300"/>
      <c r="EG56" s="301"/>
      <c r="EH56" s="301"/>
      <c r="EI56" s="301"/>
      <c r="EJ56" s="301"/>
      <c r="EK56" s="301"/>
      <c r="EL56" s="301"/>
      <c r="EM56" s="301"/>
      <c r="EN56" s="301"/>
      <c r="EO56" s="301"/>
      <c r="EP56" s="301"/>
      <c r="EQ56" s="302"/>
      <c r="ER56" s="300"/>
      <c r="ES56" s="301"/>
      <c r="ET56" s="301"/>
      <c r="EU56" s="301"/>
      <c r="EV56" s="301"/>
      <c r="EW56" s="301"/>
      <c r="EX56" s="301"/>
      <c r="EY56" s="301"/>
      <c r="EZ56" s="301"/>
      <c r="FA56" s="301"/>
      <c r="FB56" s="301"/>
      <c r="FC56" s="301"/>
      <c r="FD56" s="301"/>
      <c r="FE56" s="302"/>
    </row>
    <row r="57" spans="1:161" s="2" customFormat="1" ht="13.5" customHeight="1">
      <c r="A57" s="250" t="s">
        <v>855</v>
      </c>
      <c r="B57" s="251"/>
      <c r="C57" s="251"/>
      <c r="D57" s="251"/>
      <c r="E57" s="251"/>
      <c r="F57" s="251"/>
      <c r="G57" s="252"/>
      <c r="H57" s="14"/>
      <c r="I57" s="287" t="s">
        <v>640</v>
      </c>
      <c r="J57" s="287"/>
      <c r="K57" s="287"/>
      <c r="L57" s="287"/>
      <c r="M57" s="287"/>
      <c r="N57" s="287"/>
      <c r="O57" s="287"/>
      <c r="P57" s="287"/>
      <c r="Q57" s="287"/>
      <c r="R57" s="287"/>
      <c r="S57" s="287"/>
      <c r="T57" s="287"/>
      <c r="U57" s="287"/>
      <c r="V57" s="287"/>
      <c r="W57" s="287"/>
      <c r="X57" s="287"/>
      <c r="Y57" s="287"/>
      <c r="Z57" s="287"/>
      <c r="AA57" s="287"/>
      <c r="AB57" s="287"/>
      <c r="AC57" s="287"/>
      <c r="AD57" s="287"/>
      <c r="AE57" s="287"/>
      <c r="AF57" s="287"/>
      <c r="AG57" s="287"/>
      <c r="AH57" s="287"/>
      <c r="AI57" s="287"/>
      <c r="AJ57" s="287"/>
      <c r="AK57" s="287"/>
      <c r="AL57" s="287"/>
      <c r="AM57" s="287"/>
      <c r="AN57" s="287"/>
      <c r="AO57" s="287"/>
      <c r="AP57" s="287"/>
      <c r="AQ57" s="287"/>
      <c r="AR57" s="287"/>
      <c r="AS57" s="287"/>
      <c r="AT57" s="287"/>
      <c r="AU57" s="287"/>
      <c r="AV57" s="287"/>
      <c r="AW57" s="287"/>
      <c r="AX57" s="287"/>
      <c r="AY57" s="287"/>
      <c r="AZ57" s="287"/>
      <c r="BA57" s="287"/>
      <c r="BB57" s="287"/>
      <c r="BC57" s="287"/>
      <c r="BD57" s="287"/>
      <c r="BE57" s="287"/>
      <c r="BF57" s="287"/>
      <c r="BG57" s="287"/>
      <c r="BH57" s="287"/>
      <c r="BI57" s="287"/>
      <c r="BJ57" s="287"/>
      <c r="BK57" s="287"/>
      <c r="BL57" s="287"/>
      <c r="BM57" s="287"/>
      <c r="BN57" s="287"/>
      <c r="BO57" s="287"/>
      <c r="BP57" s="287"/>
      <c r="BQ57" s="287"/>
      <c r="BR57" s="287"/>
      <c r="BS57" s="287"/>
      <c r="BT57" s="287"/>
      <c r="BU57" s="287"/>
      <c r="BV57" s="287"/>
      <c r="BW57" s="287"/>
      <c r="BX57" s="287"/>
      <c r="BY57" s="287"/>
      <c r="BZ57" s="287"/>
      <c r="CA57" s="287"/>
      <c r="CB57" s="287"/>
      <c r="CC57" s="287"/>
      <c r="CD57" s="287"/>
      <c r="CE57" s="287"/>
      <c r="CF57" s="287"/>
      <c r="CG57" s="287"/>
      <c r="CH57" s="287"/>
      <c r="CI57" s="287"/>
      <c r="CJ57" s="287"/>
      <c r="CK57" s="287"/>
      <c r="CL57" s="287"/>
      <c r="CM57" s="287"/>
      <c r="CN57" s="287"/>
      <c r="CO57" s="287"/>
      <c r="CP57" s="287"/>
      <c r="CQ57" s="287"/>
      <c r="CR57" s="287"/>
      <c r="CS57" s="287"/>
      <c r="CT57" s="287"/>
      <c r="CU57" s="288"/>
      <c r="CV57" s="300"/>
      <c r="CW57" s="301"/>
      <c r="CX57" s="301"/>
      <c r="CY57" s="301"/>
      <c r="CZ57" s="301"/>
      <c r="DA57" s="301"/>
      <c r="DB57" s="301"/>
      <c r="DC57" s="301"/>
      <c r="DD57" s="301"/>
      <c r="DE57" s="301"/>
      <c r="DF57" s="301"/>
      <c r="DG57" s="302"/>
      <c r="DH57" s="300"/>
      <c r="DI57" s="301"/>
      <c r="DJ57" s="301"/>
      <c r="DK57" s="301"/>
      <c r="DL57" s="301"/>
      <c r="DM57" s="301"/>
      <c r="DN57" s="301"/>
      <c r="DO57" s="301"/>
      <c r="DP57" s="301"/>
      <c r="DQ57" s="301"/>
      <c r="DR57" s="301"/>
      <c r="DS57" s="302"/>
      <c r="DT57" s="300"/>
      <c r="DU57" s="301"/>
      <c r="DV57" s="301"/>
      <c r="DW57" s="301"/>
      <c r="DX57" s="301"/>
      <c r="DY57" s="301"/>
      <c r="DZ57" s="301"/>
      <c r="EA57" s="301"/>
      <c r="EB57" s="301"/>
      <c r="EC57" s="301"/>
      <c r="ED57" s="301"/>
      <c r="EE57" s="302"/>
      <c r="EF57" s="300"/>
      <c r="EG57" s="301"/>
      <c r="EH57" s="301"/>
      <c r="EI57" s="301"/>
      <c r="EJ57" s="301"/>
      <c r="EK57" s="301"/>
      <c r="EL57" s="301"/>
      <c r="EM57" s="301"/>
      <c r="EN57" s="301"/>
      <c r="EO57" s="301"/>
      <c r="EP57" s="301"/>
      <c r="EQ57" s="302"/>
      <c r="ER57" s="300"/>
      <c r="ES57" s="301"/>
      <c r="ET57" s="301"/>
      <c r="EU57" s="301"/>
      <c r="EV57" s="301"/>
      <c r="EW57" s="301"/>
      <c r="EX57" s="301"/>
      <c r="EY57" s="301"/>
      <c r="EZ57" s="301"/>
      <c r="FA57" s="301"/>
      <c r="FB57" s="301"/>
      <c r="FC57" s="301"/>
      <c r="FD57" s="301"/>
      <c r="FE57" s="302"/>
    </row>
    <row r="58" spans="1:161" s="2" customFormat="1" ht="13.5" customHeight="1">
      <c r="A58" s="250" t="s">
        <v>856</v>
      </c>
      <c r="B58" s="251"/>
      <c r="C58" s="251"/>
      <c r="D58" s="251"/>
      <c r="E58" s="251"/>
      <c r="F58" s="251"/>
      <c r="G58" s="252"/>
      <c r="H58" s="14"/>
      <c r="I58" s="287" t="s">
        <v>641</v>
      </c>
      <c r="J58" s="287"/>
      <c r="K58" s="287"/>
      <c r="L58" s="287"/>
      <c r="M58" s="287"/>
      <c r="N58" s="287"/>
      <c r="O58" s="287"/>
      <c r="P58" s="287"/>
      <c r="Q58" s="287"/>
      <c r="R58" s="287"/>
      <c r="S58" s="287"/>
      <c r="T58" s="287"/>
      <c r="U58" s="287"/>
      <c r="V58" s="287"/>
      <c r="W58" s="287"/>
      <c r="X58" s="287"/>
      <c r="Y58" s="287"/>
      <c r="Z58" s="287"/>
      <c r="AA58" s="287"/>
      <c r="AB58" s="287"/>
      <c r="AC58" s="287"/>
      <c r="AD58" s="287"/>
      <c r="AE58" s="287"/>
      <c r="AF58" s="287"/>
      <c r="AG58" s="287"/>
      <c r="AH58" s="287"/>
      <c r="AI58" s="287"/>
      <c r="AJ58" s="287"/>
      <c r="AK58" s="287"/>
      <c r="AL58" s="287"/>
      <c r="AM58" s="287"/>
      <c r="AN58" s="287"/>
      <c r="AO58" s="287"/>
      <c r="AP58" s="287"/>
      <c r="AQ58" s="287"/>
      <c r="AR58" s="287"/>
      <c r="AS58" s="287"/>
      <c r="AT58" s="287"/>
      <c r="AU58" s="287"/>
      <c r="AV58" s="287"/>
      <c r="AW58" s="287"/>
      <c r="AX58" s="287"/>
      <c r="AY58" s="287"/>
      <c r="AZ58" s="287"/>
      <c r="BA58" s="287"/>
      <c r="BB58" s="287"/>
      <c r="BC58" s="287"/>
      <c r="BD58" s="287"/>
      <c r="BE58" s="287"/>
      <c r="BF58" s="287"/>
      <c r="BG58" s="287"/>
      <c r="BH58" s="287"/>
      <c r="BI58" s="287"/>
      <c r="BJ58" s="287"/>
      <c r="BK58" s="287"/>
      <c r="BL58" s="287"/>
      <c r="BM58" s="287"/>
      <c r="BN58" s="287"/>
      <c r="BO58" s="287"/>
      <c r="BP58" s="287"/>
      <c r="BQ58" s="287"/>
      <c r="BR58" s="287"/>
      <c r="BS58" s="287"/>
      <c r="BT58" s="287"/>
      <c r="BU58" s="287"/>
      <c r="BV58" s="287"/>
      <c r="BW58" s="287"/>
      <c r="BX58" s="287"/>
      <c r="BY58" s="287"/>
      <c r="BZ58" s="287"/>
      <c r="CA58" s="287"/>
      <c r="CB58" s="287"/>
      <c r="CC58" s="287"/>
      <c r="CD58" s="287"/>
      <c r="CE58" s="287"/>
      <c r="CF58" s="287"/>
      <c r="CG58" s="287"/>
      <c r="CH58" s="287"/>
      <c r="CI58" s="287"/>
      <c r="CJ58" s="287"/>
      <c r="CK58" s="287"/>
      <c r="CL58" s="287"/>
      <c r="CM58" s="287"/>
      <c r="CN58" s="287"/>
      <c r="CO58" s="287"/>
      <c r="CP58" s="287"/>
      <c r="CQ58" s="287"/>
      <c r="CR58" s="287"/>
      <c r="CS58" s="287"/>
      <c r="CT58" s="287"/>
      <c r="CU58" s="288"/>
      <c r="CV58" s="300"/>
      <c r="CW58" s="301"/>
      <c r="CX58" s="301"/>
      <c r="CY58" s="301"/>
      <c r="CZ58" s="301"/>
      <c r="DA58" s="301"/>
      <c r="DB58" s="301"/>
      <c r="DC58" s="301"/>
      <c r="DD58" s="301"/>
      <c r="DE58" s="301"/>
      <c r="DF58" s="301"/>
      <c r="DG58" s="302"/>
      <c r="DH58" s="300"/>
      <c r="DI58" s="301"/>
      <c r="DJ58" s="301"/>
      <c r="DK58" s="301"/>
      <c r="DL58" s="301"/>
      <c r="DM58" s="301"/>
      <c r="DN58" s="301"/>
      <c r="DO58" s="301"/>
      <c r="DP58" s="301"/>
      <c r="DQ58" s="301"/>
      <c r="DR58" s="301"/>
      <c r="DS58" s="302"/>
      <c r="DT58" s="300"/>
      <c r="DU58" s="301"/>
      <c r="DV58" s="301"/>
      <c r="DW58" s="301"/>
      <c r="DX58" s="301"/>
      <c r="DY58" s="301"/>
      <c r="DZ58" s="301"/>
      <c r="EA58" s="301"/>
      <c r="EB58" s="301"/>
      <c r="EC58" s="301"/>
      <c r="ED58" s="301"/>
      <c r="EE58" s="302"/>
      <c r="EF58" s="300"/>
      <c r="EG58" s="301"/>
      <c r="EH58" s="301"/>
      <c r="EI58" s="301"/>
      <c r="EJ58" s="301"/>
      <c r="EK58" s="301"/>
      <c r="EL58" s="301"/>
      <c r="EM58" s="301"/>
      <c r="EN58" s="301"/>
      <c r="EO58" s="301"/>
      <c r="EP58" s="301"/>
      <c r="EQ58" s="302"/>
      <c r="ER58" s="300"/>
      <c r="ES58" s="301"/>
      <c r="ET58" s="301"/>
      <c r="EU58" s="301"/>
      <c r="EV58" s="301"/>
      <c r="EW58" s="301"/>
      <c r="EX58" s="301"/>
      <c r="EY58" s="301"/>
      <c r="EZ58" s="301"/>
      <c r="FA58" s="301"/>
      <c r="FB58" s="301"/>
      <c r="FC58" s="301"/>
      <c r="FD58" s="301"/>
      <c r="FE58" s="302"/>
    </row>
    <row r="59" spans="1:161" s="2" customFormat="1" ht="13.5" customHeight="1">
      <c r="A59" s="250" t="s">
        <v>857</v>
      </c>
      <c r="B59" s="251"/>
      <c r="C59" s="251"/>
      <c r="D59" s="251"/>
      <c r="E59" s="251"/>
      <c r="F59" s="251"/>
      <c r="G59" s="252"/>
      <c r="H59" s="14"/>
      <c r="I59" s="287" t="s">
        <v>642</v>
      </c>
      <c r="J59" s="287"/>
      <c r="K59" s="287"/>
      <c r="L59" s="287"/>
      <c r="M59" s="287"/>
      <c r="N59" s="287"/>
      <c r="O59" s="287"/>
      <c r="P59" s="287"/>
      <c r="Q59" s="287"/>
      <c r="R59" s="287"/>
      <c r="S59" s="287"/>
      <c r="T59" s="287"/>
      <c r="U59" s="287"/>
      <c r="V59" s="287"/>
      <c r="W59" s="287"/>
      <c r="X59" s="287"/>
      <c r="Y59" s="287"/>
      <c r="Z59" s="287"/>
      <c r="AA59" s="287"/>
      <c r="AB59" s="287"/>
      <c r="AC59" s="287"/>
      <c r="AD59" s="287"/>
      <c r="AE59" s="287"/>
      <c r="AF59" s="287"/>
      <c r="AG59" s="287"/>
      <c r="AH59" s="287"/>
      <c r="AI59" s="287"/>
      <c r="AJ59" s="287"/>
      <c r="AK59" s="287"/>
      <c r="AL59" s="287"/>
      <c r="AM59" s="287"/>
      <c r="AN59" s="287"/>
      <c r="AO59" s="287"/>
      <c r="AP59" s="287"/>
      <c r="AQ59" s="287"/>
      <c r="AR59" s="287"/>
      <c r="AS59" s="287"/>
      <c r="AT59" s="287"/>
      <c r="AU59" s="287"/>
      <c r="AV59" s="287"/>
      <c r="AW59" s="287"/>
      <c r="AX59" s="287"/>
      <c r="AY59" s="287"/>
      <c r="AZ59" s="287"/>
      <c r="BA59" s="287"/>
      <c r="BB59" s="287"/>
      <c r="BC59" s="287"/>
      <c r="BD59" s="287"/>
      <c r="BE59" s="287"/>
      <c r="BF59" s="287"/>
      <c r="BG59" s="287"/>
      <c r="BH59" s="287"/>
      <c r="BI59" s="287"/>
      <c r="BJ59" s="287"/>
      <c r="BK59" s="287"/>
      <c r="BL59" s="287"/>
      <c r="BM59" s="287"/>
      <c r="BN59" s="287"/>
      <c r="BO59" s="287"/>
      <c r="BP59" s="287"/>
      <c r="BQ59" s="287"/>
      <c r="BR59" s="287"/>
      <c r="BS59" s="287"/>
      <c r="BT59" s="287"/>
      <c r="BU59" s="287"/>
      <c r="BV59" s="287"/>
      <c r="BW59" s="287"/>
      <c r="BX59" s="287"/>
      <c r="BY59" s="287"/>
      <c r="BZ59" s="287"/>
      <c r="CA59" s="287"/>
      <c r="CB59" s="287"/>
      <c r="CC59" s="287"/>
      <c r="CD59" s="287"/>
      <c r="CE59" s="287"/>
      <c r="CF59" s="287"/>
      <c r="CG59" s="287"/>
      <c r="CH59" s="287"/>
      <c r="CI59" s="287"/>
      <c r="CJ59" s="287"/>
      <c r="CK59" s="287"/>
      <c r="CL59" s="287"/>
      <c r="CM59" s="287"/>
      <c r="CN59" s="287"/>
      <c r="CO59" s="287"/>
      <c r="CP59" s="287"/>
      <c r="CQ59" s="287"/>
      <c r="CR59" s="287"/>
      <c r="CS59" s="287"/>
      <c r="CT59" s="287"/>
      <c r="CU59" s="288"/>
      <c r="CV59" s="300"/>
      <c r="CW59" s="301"/>
      <c r="CX59" s="301"/>
      <c r="CY59" s="301"/>
      <c r="CZ59" s="301"/>
      <c r="DA59" s="301"/>
      <c r="DB59" s="301"/>
      <c r="DC59" s="301"/>
      <c r="DD59" s="301"/>
      <c r="DE59" s="301"/>
      <c r="DF59" s="301"/>
      <c r="DG59" s="302"/>
      <c r="DH59" s="300"/>
      <c r="DI59" s="301"/>
      <c r="DJ59" s="301"/>
      <c r="DK59" s="301"/>
      <c r="DL59" s="301"/>
      <c r="DM59" s="301"/>
      <c r="DN59" s="301"/>
      <c r="DO59" s="301"/>
      <c r="DP59" s="301"/>
      <c r="DQ59" s="301"/>
      <c r="DR59" s="301"/>
      <c r="DS59" s="302"/>
      <c r="DT59" s="300"/>
      <c r="DU59" s="301"/>
      <c r="DV59" s="301"/>
      <c r="DW59" s="301"/>
      <c r="DX59" s="301"/>
      <c r="DY59" s="301"/>
      <c r="DZ59" s="301"/>
      <c r="EA59" s="301"/>
      <c r="EB59" s="301"/>
      <c r="EC59" s="301"/>
      <c r="ED59" s="301"/>
      <c r="EE59" s="302"/>
      <c r="EF59" s="300"/>
      <c r="EG59" s="301"/>
      <c r="EH59" s="301"/>
      <c r="EI59" s="301"/>
      <c r="EJ59" s="301"/>
      <c r="EK59" s="301"/>
      <c r="EL59" s="301"/>
      <c r="EM59" s="301"/>
      <c r="EN59" s="301"/>
      <c r="EO59" s="301"/>
      <c r="EP59" s="301"/>
      <c r="EQ59" s="302"/>
      <c r="ER59" s="300"/>
      <c r="ES59" s="301"/>
      <c r="ET59" s="301"/>
      <c r="EU59" s="301"/>
      <c r="EV59" s="301"/>
      <c r="EW59" s="301"/>
      <c r="EX59" s="301"/>
      <c r="EY59" s="301"/>
      <c r="EZ59" s="301"/>
      <c r="FA59" s="301"/>
      <c r="FB59" s="301"/>
      <c r="FC59" s="301"/>
      <c r="FD59" s="301"/>
      <c r="FE59" s="302"/>
    </row>
    <row r="60" spans="1:161" s="2" customFormat="1" ht="13.5" customHeight="1">
      <c r="A60" s="250" t="s">
        <v>858</v>
      </c>
      <c r="B60" s="251"/>
      <c r="C60" s="251"/>
      <c r="D60" s="251"/>
      <c r="E60" s="251"/>
      <c r="F60" s="251"/>
      <c r="G60" s="252"/>
      <c r="H60" s="14"/>
      <c r="I60" s="287" t="s">
        <v>643</v>
      </c>
      <c r="J60" s="287"/>
      <c r="K60" s="287"/>
      <c r="L60" s="287"/>
      <c r="M60" s="287"/>
      <c r="N60" s="287"/>
      <c r="O60" s="287"/>
      <c r="P60" s="287"/>
      <c r="Q60" s="287"/>
      <c r="R60" s="287"/>
      <c r="S60" s="287"/>
      <c r="T60" s="287"/>
      <c r="U60" s="287"/>
      <c r="V60" s="287"/>
      <c r="W60" s="287"/>
      <c r="X60" s="287"/>
      <c r="Y60" s="287"/>
      <c r="Z60" s="287"/>
      <c r="AA60" s="287"/>
      <c r="AB60" s="287"/>
      <c r="AC60" s="287"/>
      <c r="AD60" s="287"/>
      <c r="AE60" s="287"/>
      <c r="AF60" s="287"/>
      <c r="AG60" s="287"/>
      <c r="AH60" s="287"/>
      <c r="AI60" s="287"/>
      <c r="AJ60" s="287"/>
      <c r="AK60" s="287"/>
      <c r="AL60" s="287"/>
      <c r="AM60" s="287"/>
      <c r="AN60" s="287"/>
      <c r="AO60" s="287"/>
      <c r="AP60" s="287"/>
      <c r="AQ60" s="287"/>
      <c r="AR60" s="287"/>
      <c r="AS60" s="287"/>
      <c r="AT60" s="287"/>
      <c r="AU60" s="287"/>
      <c r="AV60" s="287"/>
      <c r="AW60" s="287"/>
      <c r="AX60" s="287"/>
      <c r="AY60" s="287"/>
      <c r="AZ60" s="287"/>
      <c r="BA60" s="287"/>
      <c r="BB60" s="287"/>
      <c r="BC60" s="287"/>
      <c r="BD60" s="287"/>
      <c r="BE60" s="287"/>
      <c r="BF60" s="287"/>
      <c r="BG60" s="287"/>
      <c r="BH60" s="287"/>
      <c r="BI60" s="287"/>
      <c r="BJ60" s="287"/>
      <c r="BK60" s="287"/>
      <c r="BL60" s="287"/>
      <c r="BM60" s="287"/>
      <c r="BN60" s="287"/>
      <c r="BO60" s="287"/>
      <c r="BP60" s="287"/>
      <c r="BQ60" s="287"/>
      <c r="BR60" s="287"/>
      <c r="BS60" s="287"/>
      <c r="BT60" s="287"/>
      <c r="BU60" s="287"/>
      <c r="BV60" s="287"/>
      <c r="BW60" s="287"/>
      <c r="BX60" s="287"/>
      <c r="BY60" s="287"/>
      <c r="BZ60" s="287"/>
      <c r="CA60" s="287"/>
      <c r="CB60" s="287"/>
      <c r="CC60" s="287"/>
      <c r="CD60" s="287"/>
      <c r="CE60" s="287"/>
      <c r="CF60" s="287"/>
      <c r="CG60" s="287"/>
      <c r="CH60" s="287"/>
      <c r="CI60" s="287"/>
      <c r="CJ60" s="287"/>
      <c r="CK60" s="287"/>
      <c r="CL60" s="287"/>
      <c r="CM60" s="287"/>
      <c r="CN60" s="287"/>
      <c r="CO60" s="287"/>
      <c r="CP60" s="287"/>
      <c r="CQ60" s="287"/>
      <c r="CR60" s="287"/>
      <c r="CS60" s="287"/>
      <c r="CT60" s="287"/>
      <c r="CU60" s="288"/>
      <c r="CV60" s="300"/>
      <c r="CW60" s="301"/>
      <c r="CX60" s="301"/>
      <c r="CY60" s="301"/>
      <c r="CZ60" s="301"/>
      <c r="DA60" s="301"/>
      <c r="DB60" s="301"/>
      <c r="DC60" s="301"/>
      <c r="DD60" s="301"/>
      <c r="DE60" s="301"/>
      <c r="DF60" s="301"/>
      <c r="DG60" s="302"/>
      <c r="DH60" s="300"/>
      <c r="DI60" s="301"/>
      <c r="DJ60" s="301"/>
      <c r="DK60" s="301"/>
      <c r="DL60" s="301"/>
      <c r="DM60" s="301"/>
      <c r="DN60" s="301"/>
      <c r="DO60" s="301"/>
      <c r="DP60" s="301"/>
      <c r="DQ60" s="301"/>
      <c r="DR60" s="301"/>
      <c r="DS60" s="302"/>
      <c r="DT60" s="300"/>
      <c r="DU60" s="301"/>
      <c r="DV60" s="301"/>
      <c r="DW60" s="301"/>
      <c r="DX60" s="301"/>
      <c r="DY60" s="301"/>
      <c r="DZ60" s="301"/>
      <c r="EA60" s="301"/>
      <c r="EB60" s="301"/>
      <c r="EC60" s="301"/>
      <c r="ED60" s="301"/>
      <c r="EE60" s="302"/>
      <c r="EF60" s="300"/>
      <c r="EG60" s="301"/>
      <c r="EH60" s="301"/>
      <c r="EI60" s="301"/>
      <c r="EJ60" s="301"/>
      <c r="EK60" s="301"/>
      <c r="EL60" s="301"/>
      <c r="EM60" s="301"/>
      <c r="EN60" s="301"/>
      <c r="EO60" s="301"/>
      <c r="EP60" s="301"/>
      <c r="EQ60" s="302"/>
      <c r="ER60" s="300"/>
      <c r="ES60" s="301"/>
      <c r="ET60" s="301"/>
      <c r="EU60" s="301"/>
      <c r="EV60" s="301"/>
      <c r="EW60" s="301"/>
      <c r="EX60" s="301"/>
      <c r="EY60" s="301"/>
      <c r="EZ60" s="301"/>
      <c r="FA60" s="301"/>
      <c r="FB60" s="301"/>
      <c r="FC60" s="301"/>
      <c r="FD60" s="301"/>
      <c r="FE60" s="302"/>
    </row>
    <row r="61" spans="1:161" s="2" customFormat="1" ht="13.5" customHeight="1">
      <c r="A61" s="250" t="s">
        <v>859</v>
      </c>
      <c r="B61" s="251"/>
      <c r="C61" s="251"/>
      <c r="D61" s="251"/>
      <c r="E61" s="251"/>
      <c r="F61" s="251"/>
      <c r="G61" s="252"/>
      <c r="H61" s="14"/>
      <c r="I61" s="287" t="s">
        <v>645</v>
      </c>
      <c r="J61" s="287"/>
      <c r="K61" s="287"/>
      <c r="L61" s="287"/>
      <c r="M61" s="287"/>
      <c r="N61" s="287"/>
      <c r="O61" s="287"/>
      <c r="P61" s="287"/>
      <c r="Q61" s="287"/>
      <c r="R61" s="287"/>
      <c r="S61" s="287"/>
      <c r="T61" s="287"/>
      <c r="U61" s="287"/>
      <c r="V61" s="287"/>
      <c r="W61" s="287"/>
      <c r="X61" s="287"/>
      <c r="Y61" s="287"/>
      <c r="Z61" s="287"/>
      <c r="AA61" s="287"/>
      <c r="AB61" s="287"/>
      <c r="AC61" s="287"/>
      <c r="AD61" s="287"/>
      <c r="AE61" s="287"/>
      <c r="AF61" s="287"/>
      <c r="AG61" s="287"/>
      <c r="AH61" s="287"/>
      <c r="AI61" s="287"/>
      <c r="AJ61" s="287"/>
      <c r="AK61" s="287"/>
      <c r="AL61" s="287"/>
      <c r="AM61" s="287"/>
      <c r="AN61" s="287"/>
      <c r="AO61" s="287"/>
      <c r="AP61" s="287"/>
      <c r="AQ61" s="287"/>
      <c r="AR61" s="287"/>
      <c r="AS61" s="287"/>
      <c r="AT61" s="287"/>
      <c r="AU61" s="287"/>
      <c r="AV61" s="287"/>
      <c r="AW61" s="287"/>
      <c r="AX61" s="287"/>
      <c r="AY61" s="287"/>
      <c r="AZ61" s="287"/>
      <c r="BA61" s="287"/>
      <c r="BB61" s="287"/>
      <c r="BC61" s="287"/>
      <c r="BD61" s="287"/>
      <c r="BE61" s="287"/>
      <c r="BF61" s="287"/>
      <c r="BG61" s="287"/>
      <c r="BH61" s="287"/>
      <c r="BI61" s="287"/>
      <c r="BJ61" s="287"/>
      <c r="BK61" s="287"/>
      <c r="BL61" s="287"/>
      <c r="BM61" s="287"/>
      <c r="BN61" s="287"/>
      <c r="BO61" s="287"/>
      <c r="BP61" s="287"/>
      <c r="BQ61" s="287"/>
      <c r="BR61" s="287"/>
      <c r="BS61" s="287"/>
      <c r="BT61" s="287"/>
      <c r="BU61" s="287"/>
      <c r="BV61" s="287"/>
      <c r="BW61" s="287"/>
      <c r="BX61" s="287"/>
      <c r="BY61" s="287"/>
      <c r="BZ61" s="287"/>
      <c r="CA61" s="287"/>
      <c r="CB61" s="287"/>
      <c r="CC61" s="287"/>
      <c r="CD61" s="287"/>
      <c r="CE61" s="287"/>
      <c r="CF61" s="287"/>
      <c r="CG61" s="287"/>
      <c r="CH61" s="287"/>
      <c r="CI61" s="287"/>
      <c r="CJ61" s="287"/>
      <c r="CK61" s="287"/>
      <c r="CL61" s="287"/>
      <c r="CM61" s="287"/>
      <c r="CN61" s="287"/>
      <c r="CO61" s="287"/>
      <c r="CP61" s="287"/>
      <c r="CQ61" s="287"/>
      <c r="CR61" s="287"/>
      <c r="CS61" s="287"/>
      <c r="CT61" s="287"/>
      <c r="CU61" s="288"/>
      <c r="CV61" s="300"/>
      <c r="CW61" s="301"/>
      <c r="CX61" s="301"/>
      <c r="CY61" s="301"/>
      <c r="CZ61" s="301"/>
      <c r="DA61" s="301"/>
      <c r="DB61" s="301"/>
      <c r="DC61" s="301"/>
      <c r="DD61" s="301"/>
      <c r="DE61" s="301"/>
      <c r="DF61" s="301"/>
      <c r="DG61" s="302"/>
      <c r="DH61" s="300"/>
      <c r="DI61" s="301"/>
      <c r="DJ61" s="301"/>
      <c r="DK61" s="301"/>
      <c r="DL61" s="301"/>
      <c r="DM61" s="301"/>
      <c r="DN61" s="301"/>
      <c r="DO61" s="301"/>
      <c r="DP61" s="301"/>
      <c r="DQ61" s="301"/>
      <c r="DR61" s="301"/>
      <c r="DS61" s="302"/>
      <c r="DT61" s="300"/>
      <c r="DU61" s="301"/>
      <c r="DV61" s="301"/>
      <c r="DW61" s="301"/>
      <c r="DX61" s="301"/>
      <c r="DY61" s="301"/>
      <c r="DZ61" s="301"/>
      <c r="EA61" s="301"/>
      <c r="EB61" s="301"/>
      <c r="EC61" s="301"/>
      <c r="ED61" s="301"/>
      <c r="EE61" s="302"/>
      <c r="EF61" s="300"/>
      <c r="EG61" s="301"/>
      <c r="EH61" s="301"/>
      <c r="EI61" s="301"/>
      <c r="EJ61" s="301"/>
      <c r="EK61" s="301"/>
      <c r="EL61" s="301"/>
      <c r="EM61" s="301"/>
      <c r="EN61" s="301"/>
      <c r="EO61" s="301"/>
      <c r="EP61" s="301"/>
      <c r="EQ61" s="302"/>
      <c r="ER61" s="300"/>
      <c r="ES61" s="301"/>
      <c r="ET61" s="301"/>
      <c r="EU61" s="301"/>
      <c r="EV61" s="301"/>
      <c r="EW61" s="301"/>
      <c r="EX61" s="301"/>
      <c r="EY61" s="301"/>
      <c r="EZ61" s="301"/>
      <c r="FA61" s="301"/>
      <c r="FB61" s="301"/>
      <c r="FC61" s="301"/>
      <c r="FD61" s="301"/>
      <c r="FE61" s="302"/>
    </row>
    <row r="62" spans="1:161" s="2" customFormat="1" ht="13.5" customHeight="1">
      <c r="A62" s="250" t="s">
        <v>860</v>
      </c>
      <c r="B62" s="251"/>
      <c r="C62" s="251"/>
      <c r="D62" s="251"/>
      <c r="E62" s="251"/>
      <c r="F62" s="251"/>
      <c r="G62" s="252"/>
      <c r="H62" s="14"/>
      <c r="I62" s="287" t="s">
        <v>647</v>
      </c>
      <c r="J62" s="287"/>
      <c r="K62" s="287"/>
      <c r="L62" s="287"/>
      <c r="M62" s="287"/>
      <c r="N62" s="287"/>
      <c r="O62" s="287"/>
      <c r="P62" s="287"/>
      <c r="Q62" s="287"/>
      <c r="R62" s="287"/>
      <c r="S62" s="287"/>
      <c r="T62" s="287"/>
      <c r="U62" s="287"/>
      <c r="V62" s="287"/>
      <c r="W62" s="287"/>
      <c r="X62" s="287"/>
      <c r="Y62" s="287"/>
      <c r="Z62" s="287"/>
      <c r="AA62" s="287"/>
      <c r="AB62" s="287"/>
      <c r="AC62" s="287"/>
      <c r="AD62" s="287"/>
      <c r="AE62" s="287"/>
      <c r="AF62" s="287"/>
      <c r="AG62" s="287"/>
      <c r="AH62" s="287"/>
      <c r="AI62" s="287"/>
      <c r="AJ62" s="287"/>
      <c r="AK62" s="287"/>
      <c r="AL62" s="287"/>
      <c r="AM62" s="287"/>
      <c r="AN62" s="287"/>
      <c r="AO62" s="287"/>
      <c r="AP62" s="287"/>
      <c r="AQ62" s="287"/>
      <c r="AR62" s="287"/>
      <c r="AS62" s="287"/>
      <c r="AT62" s="287"/>
      <c r="AU62" s="287"/>
      <c r="AV62" s="287"/>
      <c r="AW62" s="287"/>
      <c r="AX62" s="287"/>
      <c r="AY62" s="287"/>
      <c r="AZ62" s="287"/>
      <c r="BA62" s="287"/>
      <c r="BB62" s="287"/>
      <c r="BC62" s="287"/>
      <c r="BD62" s="287"/>
      <c r="BE62" s="287"/>
      <c r="BF62" s="287"/>
      <c r="BG62" s="287"/>
      <c r="BH62" s="287"/>
      <c r="BI62" s="287"/>
      <c r="BJ62" s="287"/>
      <c r="BK62" s="287"/>
      <c r="BL62" s="287"/>
      <c r="BM62" s="287"/>
      <c r="BN62" s="287"/>
      <c r="BO62" s="287"/>
      <c r="BP62" s="287"/>
      <c r="BQ62" s="287"/>
      <c r="BR62" s="287"/>
      <c r="BS62" s="287"/>
      <c r="BT62" s="287"/>
      <c r="BU62" s="287"/>
      <c r="BV62" s="287"/>
      <c r="BW62" s="287"/>
      <c r="BX62" s="287"/>
      <c r="BY62" s="287"/>
      <c r="BZ62" s="287"/>
      <c r="CA62" s="287"/>
      <c r="CB62" s="287"/>
      <c r="CC62" s="287"/>
      <c r="CD62" s="287"/>
      <c r="CE62" s="287"/>
      <c r="CF62" s="287"/>
      <c r="CG62" s="287"/>
      <c r="CH62" s="287"/>
      <c r="CI62" s="287"/>
      <c r="CJ62" s="287"/>
      <c r="CK62" s="287"/>
      <c r="CL62" s="287"/>
      <c r="CM62" s="287"/>
      <c r="CN62" s="287"/>
      <c r="CO62" s="287"/>
      <c r="CP62" s="287"/>
      <c r="CQ62" s="287"/>
      <c r="CR62" s="287"/>
      <c r="CS62" s="287"/>
      <c r="CT62" s="287"/>
      <c r="CU62" s="288"/>
      <c r="CV62" s="300"/>
      <c r="CW62" s="301"/>
      <c r="CX62" s="301"/>
      <c r="CY62" s="301"/>
      <c r="CZ62" s="301"/>
      <c r="DA62" s="301"/>
      <c r="DB62" s="301"/>
      <c r="DC62" s="301"/>
      <c r="DD62" s="301"/>
      <c r="DE62" s="301"/>
      <c r="DF62" s="301"/>
      <c r="DG62" s="302"/>
      <c r="DH62" s="300"/>
      <c r="DI62" s="301"/>
      <c r="DJ62" s="301"/>
      <c r="DK62" s="301"/>
      <c r="DL62" s="301"/>
      <c r="DM62" s="301"/>
      <c r="DN62" s="301"/>
      <c r="DO62" s="301"/>
      <c r="DP62" s="301"/>
      <c r="DQ62" s="301"/>
      <c r="DR62" s="301"/>
      <c r="DS62" s="302"/>
      <c r="DT62" s="300"/>
      <c r="DU62" s="301"/>
      <c r="DV62" s="301"/>
      <c r="DW62" s="301"/>
      <c r="DX62" s="301"/>
      <c r="DY62" s="301"/>
      <c r="DZ62" s="301"/>
      <c r="EA62" s="301"/>
      <c r="EB62" s="301"/>
      <c r="EC62" s="301"/>
      <c r="ED62" s="301"/>
      <c r="EE62" s="302"/>
      <c r="EF62" s="300"/>
      <c r="EG62" s="301"/>
      <c r="EH62" s="301"/>
      <c r="EI62" s="301"/>
      <c r="EJ62" s="301"/>
      <c r="EK62" s="301"/>
      <c r="EL62" s="301"/>
      <c r="EM62" s="301"/>
      <c r="EN62" s="301"/>
      <c r="EO62" s="301"/>
      <c r="EP62" s="301"/>
      <c r="EQ62" s="302"/>
      <c r="ER62" s="300"/>
      <c r="ES62" s="301"/>
      <c r="ET62" s="301"/>
      <c r="EU62" s="301"/>
      <c r="EV62" s="301"/>
      <c r="EW62" s="301"/>
      <c r="EX62" s="301"/>
      <c r="EY62" s="301"/>
      <c r="EZ62" s="301"/>
      <c r="FA62" s="301"/>
      <c r="FB62" s="301"/>
      <c r="FC62" s="301"/>
      <c r="FD62" s="301"/>
      <c r="FE62" s="302"/>
    </row>
    <row r="63" spans="1:161" s="2" customFormat="1" ht="13.5" customHeight="1">
      <c r="A63" s="250" t="s">
        <v>861</v>
      </c>
      <c r="B63" s="251"/>
      <c r="C63" s="251"/>
      <c r="D63" s="251"/>
      <c r="E63" s="251"/>
      <c r="F63" s="251"/>
      <c r="G63" s="252"/>
      <c r="H63" s="14"/>
      <c r="I63" s="287" t="s">
        <v>649</v>
      </c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87"/>
      <c r="AA63" s="287"/>
      <c r="AB63" s="287"/>
      <c r="AC63" s="287"/>
      <c r="AD63" s="287"/>
      <c r="AE63" s="287"/>
      <c r="AF63" s="287"/>
      <c r="AG63" s="287"/>
      <c r="AH63" s="287"/>
      <c r="AI63" s="287"/>
      <c r="AJ63" s="287"/>
      <c r="AK63" s="287"/>
      <c r="AL63" s="287"/>
      <c r="AM63" s="287"/>
      <c r="AN63" s="287"/>
      <c r="AO63" s="287"/>
      <c r="AP63" s="287"/>
      <c r="AQ63" s="287"/>
      <c r="AR63" s="287"/>
      <c r="AS63" s="287"/>
      <c r="AT63" s="287"/>
      <c r="AU63" s="287"/>
      <c r="AV63" s="287"/>
      <c r="AW63" s="287"/>
      <c r="AX63" s="287"/>
      <c r="AY63" s="287"/>
      <c r="AZ63" s="287"/>
      <c r="BA63" s="287"/>
      <c r="BB63" s="287"/>
      <c r="BC63" s="287"/>
      <c r="BD63" s="287"/>
      <c r="BE63" s="287"/>
      <c r="BF63" s="287"/>
      <c r="BG63" s="287"/>
      <c r="BH63" s="287"/>
      <c r="BI63" s="287"/>
      <c r="BJ63" s="287"/>
      <c r="BK63" s="287"/>
      <c r="BL63" s="287"/>
      <c r="BM63" s="287"/>
      <c r="BN63" s="287"/>
      <c r="BO63" s="287"/>
      <c r="BP63" s="287"/>
      <c r="BQ63" s="287"/>
      <c r="BR63" s="287"/>
      <c r="BS63" s="287"/>
      <c r="BT63" s="287"/>
      <c r="BU63" s="287"/>
      <c r="BV63" s="287"/>
      <c r="BW63" s="287"/>
      <c r="BX63" s="287"/>
      <c r="BY63" s="287"/>
      <c r="BZ63" s="287"/>
      <c r="CA63" s="287"/>
      <c r="CB63" s="287"/>
      <c r="CC63" s="287"/>
      <c r="CD63" s="287"/>
      <c r="CE63" s="287"/>
      <c r="CF63" s="287"/>
      <c r="CG63" s="287"/>
      <c r="CH63" s="287"/>
      <c r="CI63" s="287"/>
      <c r="CJ63" s="287"/>
      <c r="CK63" s="287"/>
      <c r="CL63" s="287"/>
      <c r="CM63" s="287"/>
      <c r="CN63" s="287"/>
      <c r="CO63" s="287"/>
      <c r="CP63" s="287"/>
      <c r="CQ63" s="287"/>
      <c r="CR63" s="287"/>
      <c r="CS63" s="287"/>
      <c r="CT63" s="287"/>
      <c r="CU63" s="288"/>
      <c r="CV63" s="300"/>
      <c r="CW63" s="301"/>
      <c r="CX63" s="301"/>
      <c r="CY63" s="301"/>
      <c r="CZ63" s="301"/>
      <c r="DA63" s="301"/>
      <c r="DB63" s="301"/>
      <c r="DC63" s="301"/>
      <c r="DD63" s="301"/>
      <c r="DE63" s="301"/>
      <c r="DF63" s="301"/>
      <c r="DG63" s="302"/>
      <c r="DH63" s="300"/>
      <c r="DI63" s="301"/>
      <c r="DJ63" s="301"/>
      <c r="DK63" s="301"/>
      <c r="DL63" s="301"/>
      <c r="DM63" s="301"/>
      <c r="DN63" s="301"/>
      <c r="DO63" s="301"/>
      <c r="DP63" s="301"/>
      <c r="DQ63" s="301"/>
      <c r="DR63" s="301"/>
      <c r="DS63" s="302"/>
      <c r="DT63" s="300"/>
      <c r="DU63" s="301"/>
      <c r="DV63" s="301"/>
      <c r="DW63" s="301"/>
      <c r="DX63" s="301"/>
      <c r="DY63" s="301"/>
      <c r="DZ63" s="301"/>
      <c r="EA63" s="301"/>
      <c r="EB63" s="301"/>
      <c r="EC63" s="301"/>
      <c r="ED63" s="301"/>
      <c r="EE63" s="302"/>
      <c r="EF63" s="300"/>
      <c r="EG63" s="301"/>
      <c r="EH63" s="301"/>
      <c r="EI63" s="301"/>
      <c r="EJ63" s="301"/>
      <c r="EK63" s="301"/>
      <c r="EL63" s="301"/>
      <c r="EM63" s="301"/>
      <c r="EN63" s="301"/>
      <c r="EO63" s="301"/>
      <c r="EP63" s="301"/>
      <c r="EQ63" s="302"/>
      <c r="ER63" s="300"/>
      <c r="ES63" s="301"/>
      <c r="ET63" s="301"/>
      <c r="EU63" s="301"/>
      <c r="EV63" s="301"/>
      <c r="EW63" s="301"/>
      <c r="EX63" s="301"/>
      <c r="EY63" s="301"/>
      <c r="EZ63" s="301"/>
      <c r="FA63" s="301"/>
      <c r="FB63" s="301"/>
      <c r="FC63" s="301"/>
      <c r="FD63" s="301"/>
      <c r="FE63" s="302"/>
    </row>
    <row r="64" spans="1:161" s="2" customFormat="1" ht="13.5" customHeight="1">
      <c r="A64" s="250"/>
      <c r="B64" s="251"/>
      <c r="C64" s="251"/>
      <c r="D64" s="251"/>
      <c r="E64" s="251"/>
      <c r="F64" s="251"/>
      <c r="G64" s="252"/>
      <c r="H64" s="14"/>
      <c r="I64" s="346" t="s">
        <v>862</v>
      </c>
      <c r="J64" s="346"/>
      <c r="K64" s="346"/>
      <c r="L64" s="346"/>
      <c r="M64" s="346"/>
      <c r="N64" s="346"/>
      <c r="O64" s="346"/>
      <c r="P64" s="346"/>
      <c r="Q64" s="346"/>
      <c r="R64" s="346"/>
      <c r="S64" s="346"/>
      <c r="T64" s="346"/>
      <c r="U64" s="346"/>
      <c r="V64" s="346"/>
      <c r="W64" s="346"/>
      <c r="X64" s="346"/>
      <c r="Y64" s="346"/>
      <c r="Z64" s="346"/>
      <c r="AA64" s="346"/>
      <c r="AB64" s="346"/>
      <c r="AC64" s="346"/>
      <c r="AD64" s="346"/>
      <c r="AE64" s="346"/>
      <c r="AF64" s="346"/>
      <c r="AG64" s="346"/>
      <c r="AH64" s="346"/>
      <c r="AI64" s="346"/>
      <c r="AJ64" s="346"/>
      <c r="AK64" s="346"/>
      <c r="AL64" s="346"/>
      <c r="AM64" s="346"/>
      <c r="AN64" s="346"/>
      <c r="AO64" s="346"/>
      <c r="AP64" s="346"/>
      <c r="AQ64" s="346"/>
      <c r="AR64" s="346"/>
      <c r="AS64" s="346"/>
      <c r="AT64" s="346"/>
      <c r="AU64" s="346"/>
      <c r="AV64" s="346"/>
      <c r="AW64" s="346"/>
      <c r="AX64" s="346"/>
      <c r="AY64" s="346"/>
      <c r="AZ64" s="346"/>
      <c r="BA64" s="346"/>
      <c r="BB64" s="346"/>
      <c r="BC64" s="346"/>
      <c r="BD64" s="346"/>
      <c r="BE64" s="346"/>
      <c r="BF64" s="346"/>
      <c r="BG64" s="346"/>
      <c r="BH64" s="346"/>
      <c r="BI64" s="346"/>
      <c r="BJ64" s="346"/>
      <c r="BK64" s="346"/>
      <c r="BL64" s="346"/>
      <c r="BM64" s="346"/>
      <c r="BN64" s="346"/>
      <c r="BO64" s="346"/>
      <c r="BP64" s="346"/>
      <c r="BQ64" s="346"/>
      <c r="BR64" s="346"/>
      <c r="BS64" s="346"/>
      <c r="BT64" s="346"/>
      <c r="BU64" s="346"/>
      <c r="BV64" s="346"/>
      <c r="BW64" s="346"/>
      <c r="BX64" s="346"/>
      <c r="BY64" s="346"/>
      <c r="BZ64" s="346"/>
      <c r="CA64" s="346"/>
      <c r="CB64" s="346"/>
      <c r="CC64" s="346"/>
      <c r="CD64" s="346"/>
      <c r="CE64" s="346"/>
      <c r="CF64" s="346"/>
      <c r="CG64" s="346"/>
      <c r="CH64" s="346"/>
      <c r="CI64" s="346"/>
      <c r="CJ64" s="346"/>
      <c r="CK64" s="346"/>
      <c r="CL64" s="346"/>
      <c r="CM64" s="346"/>
      <c r="CN64" s="346"/>
      <c r="CO64" s="346"/>
      <c r="CP64" s="346"/>
      <c r="CQ64" s="346"/>
      <c r="CR64" s="346"/>
      <c r="CS64" s="346"/>
      <c r="CT64" s="346"/>
      <c r="CU64" s="60"/>
      <c r="CV64" s="300" t="str">
        <f>PN(SUM(CV51:DG63))</f>
        <v>—</v>
      </c>
      <c r="CW64" s="301"/>
      <c r="CX64" s="301"/>
      <c r="CY64" s="301"/>
      <c r="CZ64" s="301"/>
      <c r="DA64" s="301"/>
      <c r="DB64" s="301"/>
      <c r="DC64" s="301"/>
      <c r="DD64" s="301"/>
      <c r="DE64" s="301"/>
      <c r="DF64" s="301"/>
      <c r="DG64" s="302"/>
      <c r="DH64" s="300" t="str">
        <f>PN(SUM(DH51:DS63))</f>
        <v>—</v>
      </c>
      <c r="DI64" s="301"/>
      <c r="DJ64" s="301"/>
      <c r="DK64" s="301"/>
      <c r="DL64" s="301"/>
      <c r="DM64" s="301"/>
      <c r="DN64" s="301"/>
      <c r="DO64" s="301"/>
      <c r="DP64" s="301"/>
      <c r="DQ64" s="301"/>
      <c r="DR64" s="301"/>
      <c r="DS64" s="302"/>
      <c r="DT64" s="300" t="str">
        <f>PN(SUM(DT51:EE63))</f>
        <v>—</v>
      </c>
      <c r="DU64" s="301"/>
      <c r="DV64" s="301"/>
      <c r="DW64" s="301"/>
      <c r="DX64" s="301"/>
      <c r="DY64" s="301"/>
      <c r="DZ64" s="301"/>
      <c r="EA64" s="301"/>
      <c r="EB64" s="301"/>
      <c r="EC64" s="301"/>
      <c r="ED64" s="301"/>
      <c r="EE64" s="302"/>
      <c r="EF64" s="300" t="str">
        <f>PN(SUM(EF51:EQ63))</f>
        <v>—</v>
      </c>
      <c r="EG64" s="301"/>
      <c r="EH64" s="301"/>
      <c r="EI64" s="301"/>
      <c r="EJ64" s="301"/>
      <c r="EK64" s="301"/>
      <c r="EL64" s="301"/>
      <c r="EM64" s="301"/>
      <c r="EN64" s="301"/>
      <c r="EO64" s="301"/>
      <c r="EP64" s="301"/>
      <c r="EQ64" s="302"/>
      <c r="ER64" s="300" t="s">
        <v>57</v>
      </c>
      <c r="ES64" s="301"/>
      <c r="ET64" s="301"/>
      <c r="EU64" s="301"/>
      <c r="EV64" s="301"/>
      <c r="EW64" s="301"/>
      <c r="EX64" s="301"/>
      <c r="EY64" s="301"/>
      <c r="EZ64" s="301"/>
      <c r="FA64" s="301"/>
      <c r="FB64" s="301"/>
      <c r="FC64" s="301"/>
      <c r="FD64" s="301"/>
      <c r="FE64" s="302"/>
    </row>
  </sheetData>
  <mergeCells count="352">
    <mergeCell ref="DT64:EE64"/>
    <mergeCell ref="EF64:EQ64"/>
    <mergeCell ref="ER64:FE64"/>
    <mergeCell ref="A64:G64"/>
    <mergeCell ref="I64:CT64"/>
    <mergeCell ref="CV64:DG64"/>
    <mergeCell ref="DH64:DS64"/>
    <mergeCell ref="DT62:EE62"/>
    <mergeCell ref="EF62:EQ62"/>
    <mergeCell ref="ER62:FE62"/>
    <mergeCell ref="A63:G63"/>
    <mergeCell ref="I63:CU63"/>
    <mergeCell ref="CV63:DG63"/>
    <mergeCell ref="DH63:DS63"/>
    <mergeCell ref="DT63:EE63"/>
    <mergeCell ref="EF63:EQ63"/>
    <mergeCell ref="ER63:FE63"/>
    <mergeCell ref="A62:G62"/>
    <mergeCell ref="I62:CU62"/>
    <mergeCell ref="CV62:DG62"/>
    <mergeCell ref="DH62:DS62"/>
    <mergeCell ref="DT60:EE60"/>
    <mergeCell ref="EF60:EQ60"/>
    <mergeCell ref="ER60:FE60"/>
    <mergeCell ref="A61:G61"/>
    <mergeCell ref="I61:CU61"/>
    <mergeCell ref="CV61:DG61"/>
    <mergeCell ref="DH61:DS61"/>
    <mergeCell ref="DT61:EE61"/>
    <mergeCell ref="EF61:EQ61"/>
    <mergeCell ref="ER61:FE61"/>
    <mergeCell ref="A60:G60"/>
    <mergeCell ref="I60:CU60"/>
    <mergeCell ref="CV60:DG60"/>
    <mergeCell ref="DH60:DS60"/>
    <mergeCell ref="DT58:EE58"/>
    <mergeCell ref="EF58:EQ58"/>
    <mergeCell ref="ER58:FE58"/>
    <mergeCell ref="A59:G59"/>
    <mergeCell ref="I59:CU59"/>
    <mergeCell ref="CV59:DG59"/>
    <mergeCell ref="DH59:DS59"/>
    <mergeCell ref="DT59:EE59"/>
    <mergeCell ref="EF59:EQ59"/>
    <mergeCell ref="ER59:FE59"/>
    <mergeCell ref="A58:G58"/>
    <mergeCell ref="I58:CU58"/>
    <mergeCell ref="CV58:DG58"/>
    <mergeCell ref="DH58:DS58"/>
    <mergeCell ref="DT56:EE56"/>
    <mergeCell ref="EF56:EQ56"/>
    <mergeCell ref="ER56:FE56"/>
    <mergeCell ref="A57:G57"/>
    <mergeCell ref="I57:CU57"/>
    <mergeCell ref="CV57:DG57"/>
    <mergeCell ref="DH57:DS57"/>
    <mergeCell ref="DT57:EE57"/>
    <mergeCell ref="EF57:EQ57"/>
    <mergeCell ref="ER57:FE57"/>
    <mergeCell ref="A56:G56"/>
    <mergeCell ref="I56:CU56"/>
    <mergeCell ref="CV56:DG56"/>
    <mergeCell ref="DH56:DS56"/>
    <mergeCell ref="DT54:EE54"/>
    <mergeCell ref="EF54:EQ54"/>
    <mergeCell ref="ER54:FE54"/>
    <mergeCell ref="A55:G55"/>
    <mergeCell ref="I55:CU55"/>
    <mergeCell ref="CV55:DG55"/>
    <mergeCell ref="DH55:DS55"/>
    <mergeCell ref="DT55:EE55"/>
    <mergeCell ref="EF55:EQ55"/>
    <mergeCell ref="ER55:FE55"/>
    <mergeCell ref="A54:G54"/>
    <mergeCell ref="I54:CU54"/>
    <mergeCell ref="CV54:DG54"/>
    <mergeCell ref="DH54:DS54"/>
    <mergeCell ref="DT52:EE52"/>
    <mergeCell ref="EF52:EQ52"/>
    <mergeCell ref="ER52:FE52"/>
    <mergeCell ref="A53:G53"/>
    <mergeCell ref="I53:CU53"/>
    <mergeCell ref="CV53:DG53"/>
    <mergeCell ref="DH53:DS53"/>
    <mergeCell ref="DT53:EE53"/>
    <mergeCell ref="EF53:EQ53"/>
    <mergeCell ref="ER53:FE53"/>
    <mergeCell ref="A52:G52"/>
    <mergeCell ref="I52:CU52"/>
    <mergeCell ref="CV52:DG52"/>
    <mergeCell ref="DH52:DS52"/>
    <mergeCell ref="A50:G50"/>
    <mergeCell ref="I50:FE50"/>
    <mergeCell ref="A51:G51"/>
    <mergeCell ref="I51:CU51"/>
    <mergeCell ref="CV51:DG51"/>
    <mergeCell ref="DH51:DS51"/>
    <mergeCell ref="DT51:EE51"/>
    <mergeCell ref="EF51:EQ51"/>
    <mergeCell ref="ER51:FE51"/>
    <mergeCell ref="DT48:EE48"/>
    <mergeCell ref="EF48:EQ48"/>
    <mergeCell ref="ER48:FE48"/>
    <mergeCell ref="A49:G49"/>
    <mergeCell ref="I49:CT49"/>
    <mergeCell ref="CV49:DG49"/>
    <mergeCell ref="DH49:DS49"/>
    <mergeCell ref="DT49:EE49"/>
    <mergeCell ref="EF49:EQ49"/>
    <mergeCell ref="ER49:FE49"/>
    <mergeCell ref="A48:G48"/>
    <mergeCell ref="I48:CT48"/>
    <mergeCell ref="CV48:DG48"/>
    <mergeCell ref="DH48:DS48"/>
    <mergeCell ref="DT46:EE46"/>
    <mergeCell ref="EF46:EQ46"/>
    <mergeCell ref="ER46:FE46"/>
    <mergeCell ref="A47:G47"/>
    <mergeCell ref="I47:CT47"/>
    <mergeCell ref="CV47:DG47"/>
    <mergeCell ref="DH47:DS47"/>
    <mergeCell ref="DT47:EE47"/>
    <mergeCell ref="EF47:EQ47"/>
    <mergeCell ref="ER47:FE47"/>
    <mergeCell ref="A46:G46"/>
    <mergeCell ref="I46:CU46"/>
    <mergeCell ref="CV46:DG46"/>
    <mergeCell ref="DH46:DS46"/>
    <mergeCell ref="DT44:EE44"/>
    <mergeCell ref="EF44:EQ44"/>
    <mergeCell ref="ER44:FE44"/>
    <mergeCell ref="A45:G45"/>
    <mergeCell ref="I45:CU45"/>
    <mergeCell ref="CV45:DG45"/>
    <mergeCell ref="DH45:DS45"/>
    <mergeCell ref="DT45:EE45"/>
    <mergeCell ref="EF45:EQ45"/>
    <mergeCell ref="ER45:FE45"/>
    <mergeCell ref="A44:G44"/>
    <mergeCell ref="I44:CU44"/>
    <mergeCell ref="CV44:DG44"/>
    <mergeCell ref="DH44:DS44"/>
    <mergeCell ref="DT42:EE42"/>
    <mergeCell ref="EF42:EQ42"/>
    <mergeCell ref="ER42:FE42"/>
    <mergeCell ref="A43:G43"/>
    <mergeCell ref="I43:CT43"/>
    <mergeCell ref="CV43:DG43"/>
    <mergeCell ref="DH43:DS43"/>
    <mergeCell ref="DT43:EE43"/>
    <mergeCell ref="EF43:EQ43"/>
    <mergeCell ref="ER43:FE43"/>
    <mergeCell ref="A42:G42"/>
    <mergeCell ref="I42:CU42"/>
    <mergeCell ref="CV42:DG42"/>
    <mergeCell ref="DH42:DS42"/>
    <mergeCell ref="DT40:EE40"/>
    <mergeCell ref="EF40:EQ40"/>
    <mergeCell ref="ER40:FE40"/>
    <mergeCell ref="A41:G41"/>
    <mergeCell ref="I41:CU41"/>
    <mergeCell ref="CV41:DG41"/>
    <mergeCell ref="DH41:DS41"/>
    <mergeCell ref="DT41:EE41"/>
    <mergeCell ref="EF41:EQ41"/>
    <mergeCell ref="ER41:FE41"/>
    <mergeCell ref="A40:G40"/>
    <mergeCell ref="I40:CU40"/>
    <mergeCell ref="CV40:DG40"/>
    <mergeCell ref="DH40:DS40"/>
    <mergeCell ref="DT38:EE38"/>
    <mergeCell ref="EF38:EQ38"/>
    <mergeCell ref="ER38:FE38"/>
    <mergeCell ref="A39:G39"/>
    <mergeCell ref="I39:CU39"/>
    <mergeCell ref="CV39:DG39"/>
    <mergeCell ref="DH39:DS39"/>
    <mergeCell ref="DT39:EE39"/>
    <mergeCell ref="EF39:EQ39"/>
    <mergeCell ref="ER39:FE39"/>
    <mergeCell ref="A38:G38"/>
    <mergeCell ref="I38:CU38"/>
    <mergeCell ref="CV38:DG38"/>
    <mergeCell ref="DH38:DS38"/>
    <mergeCell ref="DT36:EE36"/>
    <mergeCell ref="EF36:EQ36"/>
    <mergeCell ref="ER36:FE36"/>
    <mergeCell ref="A37:G37"/>
    <mergeCell ref="I37:CU37"/>
    <mergeCell ref="CV37:DG37"/>
    <mergeCell ref="DH37:DS37"/>
    <mergeCell ref="DT37:EE37"/>
    <mergeCell ref="EF37:EQ37"/>
    <mergeCell ref="ER37:FE37"/>
    <mergeCell ref="A36:G36"/>
    <mergeCell ref="I36:CU36"/>
    <mergeCell ref="CV36:DG36"/>
    <mergeCell ref="DH36:DS36"/>
    <mergeCell ref="DT34:EE34"/>
    <mergeCell ref="EF34:EQ34"/>
    <mergeCell ref="ER34:FE34"/>
    <mergeCell ref="A35:G35"/>
    <mergeCell ref="I35:FE35"/>
    <mergeCell ref="A34:G34"/>
    <mergeCell ref="I34:CT34"/>
    <mergeCell ref="CV34:DG34"/>
    <mergeCell ref="DH34:DS34"/>
    <mergeCell ref="DT32:EE32"/>
    <mergeCell ref="EF32:EQ32"/>
    <mergeCell ref="ER32:FE32"/>
    <mergeCell ref="A33:G33"/>
    <mergeCell ref="I33:CT33"/>
    <mergeCell ref="CV33:DG33"/>
    <mergeCell ref="DH33:DS33"/>
    <mergeCell ref="DT33:EE33"/>
    <mergeCell ref="EF33:EQ33"/>
    <mergeCell ref="ER33:FE33"/>
    <mergeCell ref="A32:G32"/>
    <mergeCell ref="I32:CU32"/>
    <mergeCell ref="CV32:DG32"/>
    <mergeCell ref="DH32:DS32"/>
    <mergeCell ref="DT30:EE30"/>
    <mergeCell ref="EF30:EQ30"/>
    <mergeCell ref="ER30:FE30"/>
    <mergeCell ref="A31:G31"/>
    <mergeCell ref="I31:CU31"/>
    <mergeCell ref="CV31:DG31"/>
    <mergeCell ref="DH31:DS31"/>
    <mergeCell ref="DT31:EE31"/>
    <mergeCell ref="EF31:EQ31"/>
    <mergeCell ref="ER31:FE31"/>
    <mergeCell ref="A30:G30"/>
    <mergeCell ref="I30:CU30"/>
    <mergeCell ref="CV30:DG30"/>
    <mergeCell ref="DH30:DS30"/>
    <mergeCell ref="DT28:EE28"/>
    <mergeCell ref="EF28:EQ28"/>
    <mergeCell ref="ER28:FE28"/>
    <mergeCell ref="A29:G29"/>
    <mergeCell ref="I29:CT29"/>
    <mergeCell ref="CV29:DG29"/>
    <mergeCell ref="DH29:DS29"/>
    <mergeCell ref="DT29:EE29"/>
    <mergeCell ref="EF29:EQ29"/>
    <mergeCell ref="ER29:FE29"/>
    <mergeCell ref="A28:G28"/>
    <mergeCell ref="I28:CU28"/>
    <mergeCell ref="CV28:DG28"/>
    <mergeCell ref="DH28:DS28"/>
    <mergeCell ref="DT26:EE26"/>
    <mergeCell ref="EF26:EQ26"/>
    <mergeCell ref="ER26:FE26"/>
    <mergeCell ref="A27:G27"/>
    <mergeCell ref="I27:CU27"/>
    <mergeCell ref="CV27:DG27"/>
    <mergeCell ref="DH27:DS27"/>
    <mergeCell ref="DT27:EE27"/>
    <mergeCell ref="EF27:EQ27"/>
    <mergeCell ref="ER27:FE27"/>
    <mergeCell ref="A26:G26"/>
    <mergeCell ref="I26:CU26"/>
    <mergeCell ref="CV26:DG26"/>
    <mergeCell ref="DH26:DS26"/>
    <mergeCell ref="DT24:EE24"/>
    <mergeCell ref="EF24:EQ24"/>
    <mergeCell ref="ER24:FE24"/>
    <mergeCell ref="A25:G25"/>
    <mergeCell ref="I25:CU25"/>
    <mergeCell ref="CV25:DG25"/>
    <mergeCell ref="DH25:DS25"/>
    <mergeCell ref="DT25:EE25"/>
    <mergeCell ref="EF25:EQ25"/>
    <mergeCell ref="ER25:FE25"/>
    <mergeCell ref="A24:G24"/>
    <mergeCell ref="I24:CU24"/>
    <mergeCell ref="CV24:DG24"/>
    <mergeCell ref="DH24:DS24"/>
    <mergeCell ref="DT22:EE22"/>
    <mergeCell ref="EF22:EQ22"/>
    <mergeCell ref="ER22:FE22"/>
    <mergeCell ref="A23:G23"/>
    <mergeCell ref="I23:CU23"/>
    <mergeCell ref="CV23:DG23"/>
    <mergeCell ref="DH23:DS23"/>
    <mergeCell ref="DT23:EE23"/>
    <mergeCell ref="EF23:EQ23"/>
    <mergeCell ref="ER23:FE23"/>
    <mergeCell ref="A22:G22"/>
    <mergeCell ref="I22:CU22"/>
    <mergeCell ref="CV22:DG22"/>
    <mergeCell ref="DH22:DS22"/>
    <mergeCell ref="DT20:EE20"/>
    <mergeCell ref="EF20:EQ20"/>
    <mergeCell ref="ER20:FE20"/>
    <mergeCell ref="A21:G21"/>
    <mergeCell ref="I21:CU21"/>
    <mergeCell ref="CV21:DG21"/>
    <mergeCell ref="DH21:DS21"/>
    <mergeCell ref="DT21:EE21"/>
    <mergeCell ref="EF21:EQ21"/>
    <mergeCell ref="ER21:FE21"/>
    <mergeCell ref="A20:G20"/>
    <mergeCell ref="I20:CU20"/>
    <mergeCell ref="CV20:DG20"/>
    <mergeCell ref="DH20:DS20"/>
    <mergeCell ref="DT18:EE18"/>
    <mergeCell ref="EF18:EQ18"/>
    <mergeCell ref="ER18:FE18"/>
    <mergeCell ref="A19:G19"/>
    <mergeCell ref="I19:CU19"/>
    <mergeCell ref="CV19:DG19"/>
    <mergeCell ref="DH19:DS19"/>
    <mergeCell ref="DT19:EE19"/>
    <mergeCell ref="EF19:EQ19"/>
    <mergeCell ref="ER19:FE19"/>
    <mergeCell ref="A18:G18"/>
    <mergeCell ref="I18:CU18"/>
    <mergeCell ref="CV18:DG18"/>
    <mergeCell ref="DH18:DS18"/>
    <mergeCell ref="DT16:EE16"/>
    <mergeCell ref="EF16:EQ16"/>
    <mergeCell ref="ER16:FE16"/>
    <mergeCell ref="A17:G17"/>
    <mergeCell ref="I17:CU17"/>
    <mergeCell ref="CV17:DG17"/>
    <mergeCell ref="DH17:DS17"/>
    <mergeCell ref="DT17:EE17"/>
    <mergeCell ref="EF17:EQ17"/>
    <mergeCell ref="ER17:FE17"/>
    <mergeCell ref="A16:G16"/>
    <mergeCell ref="I16:CU16"/>
    <mergeCell ref="CV16:DG16"/>
    <mergeCell ref="DH16:DS16"/>
    <mergeCell ref="A14:G14"/>
    <mergeCell ref="I14:FE14"/>
    <mergeCell ref="A15:G15"/>
    <mergeCell ref="I15:CU15"/>
    <mergeCell ref="CV15:DG15"/>
    <mergeCell ref="DH15:DS15"/>
    <mergeCell ref="DT15:EE15"/>
    <mergeCell ref="EF15:EQ15"/>
    <mergeCell ref="ER15:FE15"/>
    <mergeCell ref="A8:FE8"/>
    <mergeCell ref="A11:G13"/>
    <mergeCell ref="H11:CU13"/>
    <mergeCell ref="CV11:FE11"/>
    <mergeCell ref="CV12:EQ12"/>
    <mergeCell ref="ER12:FE13"/>
    <mergeCell ref="CV13:DG13"/>
    <mergeCell ref="DH13:DS13"/>
    <mergeCell ref="DT13:EE13"/>
    <mergeCell ref="EF13:EQ13"/>
  </mergeCells>
  <dataValidations count="1">
    <dataValidation type="decimal" operator="greaterThanOrEqual" allowBlank="1" showInputMessage="1" showErrorMessage="1" sqref="CV15:FE34 CV36:FE49 CV51:FE64">
      <formula1>0</formula1>
    </dataValidation>
  </dataValidations>
  <printOptions/>
  <pageMargins left="0.7874015748031497" right="0.3937007874015748" top="0.3937007874015748" bottom="0.3937007874015748" header="0.1968503937007874" footer="0.1968503937007874"/>
  <pageSetup fitToHeight="100" horizontalDpi="600" verticalDpi="600" orientation="landscape" paperSize="9" r:id="rId1"/>
  <rowBreaks count="1" manualBreakCount="1">
    <brk id="34" max="160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1">
    <pageSetUpPr fitToPage="1"/>
  </sheetPr>
  <dimension ref="A1:FE30"/>
  <sheetViews>
    <sheetView view="pageBreakPreview" zoomScaleSheetLayoutView="100" workbookViewId="0" topLeftCell="A1">
      <selection activeCell="A8" sqref="A8:FE8"/>
    </sheetView>
  </sheetViews>
  <sheetFormatPr defaultColWidth="9.00390625" defaultRowHeight="12.75"/>
  <cols>
    <col min="1" max="16384" width="0.875" style="4" customWidth="1"/>
  </cols>
  <sheetData>
    <row r="1" s="1" customFormat="1" ht="11.25" customHeight="1">
      <c r="EE1" s="1" t="s">
        <v>863</v>
      </c>
    </row>
    <row r="2" s="1" customFormat="1" ht="1.5" customHeight="1"/>
    <row r="3" s="1" customFormat="1" ht="1.5" customHeight="1"/>
    <row r="4" s="1" customFormat="1" ht="1.5" customHeight="1"/>
    <row r="5" ht="1.5" customHeight="1"/>
    <row r="6" ht="1.5" customHeight="1">
      <c r="FE6" s="5"/>
    </row>
    <row r="7" ht="1.5" customHeight="1"/>
    <row r="8" spans="1:161" s="27" customFormat="1" ht="15" customHeight="1">
      <c r="A8" s="164" t="s">
        <v>864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  <c r="DC8" s="164"/>
      <c r="DD8" s="164"/>
      <c r="DE8" s="164"/>
      <c r="DF8" s="164"/>
      <c r="DG8" s="164"/>
      <c r="DH8" s="164"/>
      <c r="DI8" s="164"/>
      <c r="DJ8" s="164"/>
      <c r="DK8" s="164"/>
      <c r="DL8" s="164"/>
      <c r="DM8" s="164"/>
      <c r="DN8" s="164"/>
      <c r="DO8" s="164"/>
      <c r="DP8" s="164"/>
      <c r="DQ8" s="164"/>
      <c r="DR8" s="164"/>
      <c r="DS8" s="164"/>
      <c r="DT8" s="164"/>
      <c r="DU8" s="164"/>
      <c r="DV8" s="164"/>
      <c r="DW8" s="164"/>
      <c r="DX8" s="164"/>
      <c r="DY8" s="164"/>
      <c r="DZ8" s="164"/>
      <c r="EA8" s="164"/>
      <c r="EB8" s="164"/>
      <c r="EC8" s="164"/>
      <c r="ED8" s="164"/>
      <c r="EE8" s="164"/>
      <c r="EF8" s="164"/>
      <c r="EG8" s="164"/>
      <c r="EH8" s="164"/>
      <c r="EI8" s="164"/>
      <c r="EJ8" s="164"/>
      <c r="EK8" s="164"/>
      <c r="EL8" s="164"/>
      <c r="EM8" s="164"/>
      <c r="EN8" s="164"/>
      <c r="EO8" s="164"/>
      <c r="EP8" s="164"/>
      <c r="EQ8" s="164"/>
      <c r="ER8" s="164"/>
      <c r="ES8" s="164"/>
      <c r="ET8" s="164"/>
      <c r="EU8" s="164"/>
      <c r="EV8" s="164"/>
      <c r="EW8" s="164"/>
      <c r="EX8" s="164"/>
      <c r="EY8" s="164"/>
      <c r="EZ8" s="164"/>
      <c r="FA8" s="164"/>
      <c r="FB8" s="164"/>
      <c r="FC8" s="164"/>
      <c r="FD8" s="164"/>
      <c r="FE8" s="164"/>
    </row>
    <row r="10" spans="1:161" s="2" customFormat="1" ht="13.5" customHeight="1">
      <c r="A10" s="169" t="s">
        <v>683</v>
      </c>
      <c r="B10" s="213"/>
      <c r="C10" s="213"/>
      <c r="D10" s="213"/>
      <c r="E10" s="213"/>
      <c r="F10" s="214"/>
      <c r="G10" s="169" t="s">
        <v>865</v>
      </c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4"/>
      <c r="AD10" s="169" t="s">
        <v>866</v>
      </c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1"/>
      <c r="AZ10" s="289" t="s">
        <v>382</v>
      </c>
      <c r="BA10" s="218"/>
      <c r="BB10" s="218"/>
      <c r="BC10" s="218"/>
      <c r="BD10" s="218"/>
      <c r="BE10" s="218"/>
      <c r="BF10" s="218"/>
      <c r="BG10" s="218"/>
      <c r="BH10" s="218"/>
      <c r="BI10" s="218"/>
      <c r="BJ10" s="218"/>
      <c r="BK10" s="218"/>
      <c r="BL10" s="218"/>
      <c r="BM10" s="218"/>
      <c r="BN10" s="218"/>
      <c r="BO10" s="218"/>
      <c r="BP10" s="218"/>
      <c r="BQ10" s="218"/>
      <c r="BR10" s="218"/>
      <c r="BS10" s="218"/>
      <c r="BT10" s="218"/>
      <c r="BU10" s="218"/>
      <c r="BV10" s="218"/>
      <c r="BW10" s="218"/>
      <c r="BX10" s="218"/>
      <c r="BY10" s="218"/>
      <c r="BZ10" s="218"/>
      <c r="CA10" s="218"/>
      <c r="CB10" s="218"/>
      <c r="CC10" s="218"/>
      <c r="CD10" s="218"/>
      <c r="CE10" s="218"/>
      <c r="CF10" s="218"/>
      <c r="CG10" s="218"/>
      <c r="CH10" s="218"/>
      <c r="CI10" s="218"/>
      <c r="CJ10" s="218"/>
      <c r="CK10" s="218"/>
      <c r="CL10" s="218"/>
      <c r="CM10" s="218"/>
      <c r="CN10" s="218"/>
      <c r="CO10" s="218"/>
      <c r="CP10" s="218"/>
      <c r="CQ10" s="218"/>
      <c r="CR10" s="218"/>
      <c r="CS10" s="218"/>
      <c r="CT10" s="218"/>
      <c r="CU10" s="218"/>
      <c r="CV10" s="218"/>
      <c r="CW10" s="218"/>
      <c r="CX10" s="218"/>
      <c r="CY10" s="218"/>
      <c r="CZ10" s="218"/>
      <c r="DA10" s="218"/>
      <c r="DB10" s="218"/>
      <c r="DC10" s="218"/>
      <c r="DD10" s="218"/>
      <c r="DE10" s="218"/>
      <c r="DF10" s="218"/>
      <c r="DG10" s="218"/>
      <c r="DH10" s="218"/>
      <c r="DI10" s="218"/>
      <c r="DJ10" s="218"/>
      <c r="DK10" s="218"/>
      <c r="DL10" s="218"/>
      <c r="DM10" s="218"/>
      <c r="DN10" s="218"/>
      <c r="DO10" s="218"/>
      <c r="DP10" s="218"/>
      <c r="DQ10" s="218"/>
      <c r="DR10" s="218"/>
      <c r="DS10" s="218"/>
      <c r="DT10" s="218"/>
      <c r="DU10" s="218"/>
      <c r="DV10" s="218"/>
      <c r="DW10" s="218"/>
      <c r="DX10" s="218"/>
      <c r="DY10" s="218"/>
      <c r="DZ10" s="218"/>
      <c r="EA10" s="218"/>
      <c r="EB10" s="218"/>
      <c r="EC10" s="218"/>
      <c r="ED10" s="218"/>
      <c r="EE10" s="218"/>
      <c r="EF10" s="218"/>
      <c r="EG10" s="218"/>
      <c r="EH10" s="218"/>
      <c r="EI10" s="218"/>
      <c r="EJ10" s="218"/>
      <c r="EK10" s="218"/>
      <c r="EL10" s="218"/>
      <c r="EM10" s="218"/>
      <c r="EN10" s="218"/>
      <c r="EO10" s="218"/>
      <c r="EP10" s="218"/>
      <c r="EQ10" s="218"/>
      <c r="ER10" s="218"/>
      <c r="ES10" s="218"/>
      <c r="ET10" s="218"/>
      <c r="EU10" s="218"/>
      <c r="EV10" s="218"/>
      <c r="EW10" s="218"/>
      <c r="EX10" s="218"/>
      <c r="EY10" s="218"/>
      <c r="EZ10" s="218"/>
      <c r="FA10" s="218"/>
      <c r="FB10" s="218"/>
      <c r="FC10" s="218"/>
      <c r="FD10" s="218"/>
      <c r="FE10" s="219"/>
    </row>
    <row r="11" spans="1:161" s="2" customFormat="1" ht="13.5" customHeight="1">
      <c r="A11" s="486"/>
      <c r="B11" s="487"/>
      <c r="C11" s="487"/>
      <c r="D11" s="487"/>
      <c r="E11" s="487"/>
      <c r="F11" s="488"/>
      <c r="G11" s="486"/>
      <c r="H11" s="487"/>
      <c r="I11" s="487"/>
      <c r="J11" s="487"/>
      <c r="K11" s="487"/>
      <c r="L11" s="487"/>
      <c r="M11" s="487"/>
      <c r="N11" s="487"/>
      <c r="O11" s="487"/>
      <c r="P11" s="487"/>
      <c r="Q11" s="487"/>
      <c r="R11" s="487"/>
      <c r="S11" s="487"/>
      <c r="T11" s="487"/>
      <c r="U11" s="487"/>
      <c r="V11" s="487"/>
      <c r="W11" s="487"/>
      <c r="X11" s="487"/>
      <c r="Y11" s="487"/>
      <c r="Z11" s="487"/>
      <c r="AA11" s="487"/>
      <c r="AB11" s="487"/>
      <c r="AC11" s="488"/>
      <c r="AD11" s="244"/>
      <c r="AE11" s="245"/>
      <c r="AF11" s="245"/>
      <c r="AG11" s="245"/>
      <c r="AH11" s="245"/>
      <c r="AI11" s="245"/>
      <c r="AJ11" s="245"/>
      <c r="AK11" s="245"/>
      <c r="AL11" s="245"/>
      <c r="AM11" s="245"/>
      <c r="AN11" s="245"/>
      <c r="AO11" s="245"/>
      <c r="AP11" s="245"/>
      <c r="AQ11" s="245"/>
      <c r="AR11" s="245"/>
      <c r="AS11" s="245"/>
      <c r="AT11" s="245"/>
      <c r="AU11" s="245"/>
      <c r="AV11" s="245"/>
      <c r="AW11" s="245"/>
      <c r="AX11" s="245"/>
      <c r="AY11" s="246"/>
      <c r="AZ11" s="289" t="s">
        <v>473</v>
      </c>
      <c r="BA11" s="218"/>
      <c r="BB11" s="218"/>
      <c r="BC11" s="218"/>
      <c r="BD11" s="218"/>
      <c r="BE11" s="218"/>
      <c r="BF11" s="218"/>
      <c r="BG11" s="218"/>
      <c r="BH11" s="218"/>
      <c r="BI11" s="218"/>
      <c r="BJ11" s="218"/>
      <c r="BK11" s="218"/>
      <c r="BL11" s="218"/>
      <c r="BM11" s="218"/>
      <c r="BN11" s="218"/>
      <c r="BO11" s="218"/>
      <c r="BP11" s="218"/>
      <c r="BQ11" s="218"/>
      <c r="BR11" s="218"/>
      <c r="BS11" s="218"/>
      <c r="BT11" s="218"/>
      <c r="BU11" s="218"/>
      <c r="BV11" s="218"/>
      <c r="BW11" s="218"/>
      <c r="BX11" s="218"/>
      <c r="BY11" s="218"/>
      <c r="BZ11" s="218"/>
      <c r="CA11" s="218"/>
      <c r="CB11" s="218"/>
      <c r="CC11" s="218"/>
      <c r="CD11" s="218"/>
      <c r="CE11" s="218"/>
      <c r="CF11" s="218"/>
      <c r="CG11" s="218"/>
      <c r="CH11" s="218"/>
      <c r="CI11" s="218"/>
      <c r="CJ11" s="218"/>
      <c r="CK11" s="218"/>
      <c r="CL11" s="218"/>
      <c r="CM11" s="218"/>
      <c r="CN11" s="218"/>
      <c r="CO11" s="218"/>
      <c r="CP11" s="218"/>
      <c r="CQ11" s="218"/>
      <c r="CR11" s="218"/>
      <c r="CS11" s="218"/>
      <c r="CT11" s="218"/>
      <c r="CU11" s="218"/>
      <c r="CV11" s="218"/>
      <c r="CW11" s="218"/>
      <c r="CX11" s="218"/>
      <c r="CY11" s="218"/>
      <c r="CZ11" s="218"/>
      <c r="DA11" s="218"/>
      <c r="DB11" s="218"/>
      <c r="DC11" s="218"/>
      <c r="DD11" s="218"/>
      <c r="DE11" s="218"/>
      <c r="DF11" s="218"/>
      <c r="DG11" s="218"/>
      <c r="DH11" s="218"/>
      <c r="DI11" s="218"/>
      <c r="DJ11" s="218"/>
      <c r="DK11" s="218"/>
      <c r="DL11" s="218"/>
      <c r="DM11" s="218"/>
      <c r="DN11" s="218"/>
      <c r="DO11" s="218"/>
      <c r="DP11" s="218"/>
      <c r="DQ11" s="218"/>
      <c r="DR11" s="218"/>
      <c r="DS11" s="218"/>
      <c r="DT11" s="218"/>
      <c r="DU11" s="218"/>
      <c r="DV11" s="218"/>
      <c r="DW11" s="218"/>
      <c r="DX11" s="218"/>
      <c r="DY11" s="218"/>
      <c r="DZ11" s="218"/>
      <c r="EA11" s="218"/>
      <c r="EB11" s="218"/>
      <c r="EC11" s="218"/>
      <c r="ED11" s="218"/>
      <c r="EE11" s="218"/>
      <c r="EF11" s="218"/>
      <c r="EG11" s="218"/>
      <c r="EH11" s="218"/>
      <c r="EI11" s="219"/>
      <c r="EJ11" s="206" t="s">
        <v>867</v>
      </c>
      <c r="EK11" s="290"/>
      <c r="EL11" s="290"/>
      <c r="EM11" s="290"/>
      <c r="EN11" s="290"/>
      <c r="EO11" s="290"/>
      <c r="EP11" s="290"/>
      <c r="EQ11" s="290"/>
      <c r="ER11" s="290"/>
      <c r="ES11" s="290"/>
      <c r="ET11" s="290"/>
      <c r="EU11" s="290"/>
      <c r="EV11" s="290"/>
      <c r="EW11" s="290"/>
      <c r="EX11" s="290"/>
      <c r="EY11" s="290"/>
      <c r="EZ11" s="290"/>
      <c r="FA11" s="290"/>
      <c r="FB11" s="290"/>
      <c r="FC11" s="290"/>
      <c r="FD11" s="290"/>
      <c r="FE11" s="291"/>
    </row>
    <row r="12" spans="1:161" s="2" customFormat="1" ht="13.5" customHeight="1">
      <c r="A12" s="486"/>
      <c r="B12" s="487"/>
      <c r="C12" s="487"/>
      <c r="D12" s="487"/>
      <c r="E12" s="487"/>
      <c r="F12" s="488"/>
      <c r="G12" s="486"/>
      <c r="H12" s="487"/>
      <c r="I12" s="487"/>
      <c r="J12" s="487"/>
      <c r="K12" s="487"/>
      <c r="L12" s="487"/>
      <c r="M12" s="487"/>
      <c r="N12" s="487"/>
      <c r="O12" s="487"/>
      <c r="P12" s="487"/>
      <c r="Q12" s="487"/>
      <c r="R12" s="487"/>
      <c r="S12" s="487"/>
      <c r="T12" s="487"/>
      <c r="U12" s="487"/>
      <c r="V12" s="487"/>
      <c r="W12" s="487"/>
      <c r="X12" s="487"/>
      <c r="Y12" s="487"/>
      <c r="Z12" s="487"/>
      <c r="AA12" s="487"/>
      <c r="AB12" s="487"/>
      <c r="AC12" s="488"/>
      <c r="AD12" s="244"/>
      <c r="AE12" s="245"/>
      <c r="AF12" s="245"/>
      <c r="AG12" s="245"/>
      <c r="AH12" s="245"/>
      <c r="AI12" s="245"/>
      <c r="AJ12" s="245"/>
      <c r="AK12" s="245"/>
      <c r="AL12" s="245"/>
      <c r="AM12" s="245"/>
      <c r="AN12" s="245"/>
      <c r="AO12" s="245"/>
      <c r="AP12" s="245"/>
      <c r="AQ12" s="245"/>
      <c r="AR12" s="245"/>
      <c r="AS12" s="245"/>
      <c r="AT12" s="245"/>
      <c r="AU12" s="245"/>
      <c r="AV12" s="245"/>
      <c r="AW12" s="245"/>
      <c r="AX12" s="245"/>
      <c r="AY12" s="246"/>
      <c r="AZ12" s="289">
        <f>BV12-1</f>
        <v>2013</v>
      </c>
      <c r="BA12" s="218"/>
      <c r="BB12" s="218"/>
      <c r="BC12" s="218"/>
      <c r="BD12" s="218"/>
      <c r="BE12" s="218"/>
      <c r="BF12" s="218"/>
      <c r="BG12" s="218"/>
      <c r="BH12" s="218"/>
      <c r="BI12" s="218"/>
      <c r="BJ12" s="218"/>
      <c r="BK12" s="218"/>
      <c r="BL12" s="218"/>
      <c r="BM12" s="218"/>
      <c r="BN12" s="218"/>
      <c r="BO12" s="218"/>
      <c r="BP12" s="218"/>
      <c r="BQ12" s="218"/>
      <c r="BR12" s="218"/>
      <c r="BS12" s="218"/>
      <c r="BT12" s="218"/>
      <c r="BU12" s="219"/>
      <c r="BV12" s="289">
        <f>CR12-1</f>
        <v>2014</v>
      </c>
      <c r="BW12" s="218"/>
      <c r="BX12" s="218"/>
      <c r="BY12" s="218"/>
      <c r="BZ12" s="218"/>
      <c r="CA12" s="218"/>
      <c r="CB12" s="218"/>
      <c r="CC12" s="218"/>
      <c r="CD12" s="218"/>
      <c r="CE12" s="218"/>
      <c r="CF12" s="218"/>
      <c r="CG12" s="218"/>
      <c r="CH12" s="218"/>
      <c r="CI12" s="218"/>
      <c r="CJ12" s="218"/>
      <c r="CK12" s="218"/>
      <c r="CL12" s="218"/>
      <c r="CM12" s="218"/>
      <c r="CN12" s="218"/>
      <c r="CO12" s="218"/>
      <c r="CP12" s="218"/>
      <c r="CQ12" s="219"/>
      <c r="CR12" s="289">
        <f>DN12-1</f>
        <v>2015</v>
      </c>
      <c r="CS12" s="218"/>
      <c r="CT12" s="218"/>
      <c r="CU12" s="218"/>
      <c r="CV12" s="218"/>
      <c r="CW12" s="218"/>
      <c r="CX12" s="218"/>
      <c r="CY12" s="218"/>
      <c r="CZ12" s="218"/>
      <c r="DA12" s="218"/>
      <c r="DB12" s="218"/>
      <c r="DC12" s="218"/>
      <c r="DD12" s="218"/>
      <c r="DE12" s="218"/>
      <c r="DF12" s="218"/>
      <c r="DG12" s="218"/>
      <c r="DH12" s="218"/>
      <c r="DI12" s="218"/>
      <c r="DJ12" s="218"/>
      <c r="DK12" s="218"/>
      <c r="DL12" s="218"/>
      <c r="DM12" s="219"/>
      <c r="DN12" s="289">
        <f>4!DE11</f>
        <v>2016</v>
      </c>
      <c r="DO12" s="218"/>
      <c r="DP12" s="218"/>
      <c r="DQ12" s="218"/>
      <c r="DR12" s="218"/>
      <c r="DS12" s="218"/>
      <c r="DT12" s="218"/>
      <c r="DU12" s="218"/>
      <c r="DV12" s="218"/>
      <c r="DW12" s="218"/>
      <c r="DX12" s="218"/>
      <c r="DY12" s="218"/>
      <c r="DZ12" s="218"/>
      <c r="EA12" s="218"/>
      <c r="EB12" s="218"/>
      <c r="EC12" s="218"/>
      <c r="ED12" s="218"/>
      <c r="EE12" s="218"/>
      <c r="EF12" s="218"/>
      <c r="EG12" s="218"/>
      <c r="EH12" s="218"/>
      <c r="EI12" s="219"/>
      <c r="EJ12" s="292"/>
      <c r="EK12" s="293"/>
      <c r="EL12" s="293"/>
      <c r="EM12" s="293"/>
      <c r="EN12" s="293"/>
      <c r="EO12" s="293"/>
      <c r="EP12" s="293"/>
      <c r="EQ12" s="293"/>
      <c r="ER12" s="293"/>
      <c r="ES12" s="293"/>
      <c r="ET12" s="293"/>
      <c r="EU12" s="293"/>
      <c r="EV12" s="293"/>
      <c r="EW12" s="293"/>
      <c r="EX12" s="293"/>
      <c r="EY12" s="293"/>
      <c r="EZ12" s="293"/>
      <c r="FA12" s="293"/>
      <c r="FB12" s="293"/>
      <c r="FC12" s="293"/>
      <c r="FD12" s="293"/>
      <c r="FE12" s="294"/>
    </row>
    <row r="13" spans="1:161" s="2" customFormat="1" ht="39.75" customHeight="1">
      <c r="A13" s="215"/>
      <c r="B13" s="216"/>
      <c r="C13" s="216"/>
      <c r="D13" s="216"/>
      <c r="E13" s="216"/>
      <c r="F13" s="217"/>
      <c r="G13" s="215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7"/>
      <c r="AD13" s="172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73"/>
      <c r="AP13" s="173"/>
      <c r="AQ13" s="173"/>
      <c r="AR13" s="173"/>
      <c r="AS13" s="173"/>
      <c r="AT13" s="173"/>
      <c r="AU13" s="173"/>
      <c r="AV13" s="173"/>
      <c r="AW13" s="173"/>
      <c r="AX13" s="173"/>
      <c r="AY13" s="174"/>
      <c r="AZ13" s="489" t="s">
        <v>868</v>
      </c>
      <c r="BA13" s="490"/>
      <c r="BB13" s="490"/>
      <c r="BC13" s="490"/>
      <c r="BD13" s="490"/>
      <c r="BE13" s="490"/>
      <c r="BF13" s="490"/>
      <c r="BG13" s="491"/>
      <c r="BH13" s="489" t="s">
        <v>869</v>
      </c>
      <c r="BI13" s="490"/>
      <c r="BJ13" s="490"/>
      <c r="BK13" s="490"/>
      <c r="BL13" s="490"/>
      <c r="BM13" s="490"/>
      <c r="BN13" s="490"/>
      <c r="BO13" s="490"/>
      <c r="BP13" s="490"/>
      <c r="BQ13" s="490"/>
      <c r="BR13" s="490"/>
      <c r="BS13" s="490"/>
      <c r="BT13" s="490"/>
      <c r="BU13" s="491"/>
      <c r="BV13" s="489" t="s">
        <v>868</v>
      </c>
      <c r="BW13" s="490"/>
      <c r="BX13" s="490"/>
      <c r="BY13" s="490"/>
      <c r="BZ13" s="490"/>
      <c r="CA13" s="490"/>
      <c r="CB13" s="490"/>
      <c r="CC13" s="491"/>
      <c r="CD13" s="489" t="s">
        <v>869</v>
      </c>
      <c r="CE13" s="490"/>
      <c r="CF13" s="490"/>
      <c r="CG13" s="490"/>
      <c r="CH13" s="490"/>
      <c r="CI13" s="490"/>
      <c r="CJ13" s="490"/>
      <c r="CK13" s="490"/>
      <c r="CL13" s="490"/>
      <c r="CM13" s="490"/>
      <c r="CN13" s="490"/>
      <c r="CO13" s="490"/>
      <c r="CP13" s="490"/>
      <c r="CQ13" s="491"/>
      <c r="CR13" s="489" t="s">
        <v>868</v>
      </c>
      <c r="CS13" s="490"/>
      <c r="CT13" s="490"/>
      <c r="CU13" s="490"/>
      <c r="CV13" s="490"/>
      <c r="CW13" s="490"/>
      <c r="CX13" s="490"/>
      <c r="CY13" s="491"/>
      <c r="CZ13" s="489" t="s">
        <v>869</v>
      </c>
      <c r="DA13" s="490"/>
      <c r="DB13" s="490"/>
      <c r="DC13" s="490"/>
      <c r="DD13" s="490"/>
      <c r="DE13" s="490"/>
      <c r="DF13" s="490"/>
      <c r="DG13" s="490"/>
      <c r="DH13" s="490"/>
      <c r="DI13" s="490"/>
      <c r="DJ13" s="490"/>
      <c r="DK13" s="490"/>
      <c r="DL13" s="490"/>
      <c r="DM13" s="491"/>
      <c r="DN13" s="489" t="s">
        <v>868</v>
      </c>
      <c r="DO13" s="490"/>
      <c r="DP13" s="490"/>
      <c r="DQ13" s="490"/>
      <c r="DR13" s="490"/>
      <c r="DS13" s="490"/>
      <c r="DT13" s="490"/>
      <c r="DU13" s="491"/>
      <c r="DV13" s="489" t="s">
        <v>869</v>
      </c>
      <c r="DW13" s="490"/>
      <c r="DX13" s="490"/>
      <c r="DY13" s="490"/>
      <c r="DZ13" s="490"/>
      <c r="EA13" s="490"/>
      <c r="EB13" s="490"/>
      <c r="EC13" s="490"/>
      <c r="ED13" s="490"/>
      <c r="EE13" s="490"/>
      <c r="EF13" s="490"/>
      <c r="EG13" s="490"/>
      <c r="EH13" s="490"/>
      <c r="EI13" s="491"/>
      <c r="EJ13" s="489" t="s">
        <v>868</v>
      </c>
      <c r="EK13" s="490"/>
      <c r="EL13" s="490"/>
      <c r="EM13" s="490"/>
      <c r="EN13" s="490"/>
      <c r="EO13" s="490"/>
      <c r="EP13" s="490"/>
      <c r="EQ13" s="491"/>
      <c r="ER13" s="489" t="s">
        <v>869</v>
      </c>
      <c r="ES13" s="490"/>
      <c r="ET13" s="490"/>
      <c r="EU13" s="490"/>
      <c r="EV13" s="490"/>
      <c r="EW13" s="490"/>
      <c r="EX13" s="490"/>
      <c r="EY13" s="490"/>
      <c r="EZ13" s="490"/>
      <c r="FA13" s="490"/>
      <c r="FB13" s="490"/>
      <c r="FC13" s="490"/>
      <c r="FD13" s="490"/>
      <c r="FE13" s="491"/>
    </row>
    <row r="14" spans="1:161" s="2" customFormat="1" ht="13.5" customHeight="1">
      <c r="A14" s="250" t="s">
        <v>594</v>
      </c>
      <c r="B14" s="251"/>
      <c r="C14" s="251"/>
      <c r="D14" s="251"/>
      <c r="E14" s="251"/>
      <c r="F14" s="252"/>
      <c r="G14" s="169" t="s">
        <v>870</v>
      </c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1"/>
      <c r="AD14" s="14"/>
      <c r="AE14" s="492" t="s">
        <v>871</v>
      </c>
      <c r="AF14" s="492"/>
      <c r="AG14" s="492"/>
      <c r="AH14" s="492"/>
      <c r="AI14" s="492"/>
      <c r="AJ14" s="492"/>
      <c r="AK14" s="492"/>
      <c r="AL14" s="492"/>
      <c r="AM14" s="492"/>
      <c r="AN14" s="492"/>
      <c r="AO14" s="492"/>
      <c r="AP14" s="492"/>
      <c r="AQ14" s="492"/>
      <c r="AR14" s="492"/>
      <c r="AS14" s="492"/>
      <c r="AT14" s="492"/>
      <c r="AU14" s="492"/>
      <c r="AV14" s="492"/>
      <c r="AW14" s="492"/>
      <c r="AX14" s="492"/>
      <c r="AY14" s="493"/>
      <c r="AZ14" s="494"/>
      <c r="BA14" s="495"/>
      <c r="BB14" s="495"/>
      <c r="BC14" s="495"/>
      <c r="BD14" s="495"/>
      <c r="BE14" s="495"/>
      <c r="BF14" s="495"/>
      <c r="BG14" s="496"/>
      <c r="BH14" s="497"/>
      <c r="BI14" s="498"/>
      <c r="BJ14" s="498"/>
      <c r="BK14" s="498"/>
      <c r="BL14" s="498"/>
      <c r="BM14" s="498"/>
      <c r="BN14" s="498"/>
      <c r="BO14" s="498"/>
      <c r="BP14" s="498"/>
      <c r="BQ14" s="498"/>
      <c r="BR14" s="498"/>
      <c r="BS14" s="498"/>
      <c r="BT14" s="498"/>
      <c r="BU14" s="499"/>
      <c r="BV14" s="494"/>
      <c r="BW14" s="495"/>
      <c r="BX14" s="495"/>
      <c r="BY14" s="495"/>
      <c r="BZ14" s="495"/>
      <c r="CA14" s="495"/>
      <c r="CB14" s="495"/>
      <c r="CC14" s="496"/>
      <c r="CD14" s="497"/>
      <c r="CE14" s="498"/>
      <c r="CF14" s="498"/>
      <c r="CG14" s="498"/>
      <c r="CH14" s="498"/>
      <c r="CI14" s="498"/>
      <c r="CJ14" s="498"/>
      <c r="CK14" s="498"/>
      <c r="CL14" s="498"/>
      <c r="CM14" s="498"/>
      <c r="CN14" s="498"/>
      <c r="CO14" s="498"/>
      <c r="CP14" s="498"/>
      <c r="CQ14" s="499"/>
      <c r="CR14" s="494"/>
      <c r="CS14" s="495"/>
      <c r="CT14" s="495"/>
      <c r="CU14" s="495"/>
      <c r="CV14" s="495"/>
      <c r="CW14" s="495"/>
      <c r="CX14" s="495"/>
      <c r="CY14" s="496"/>
      <c r="CZ14" s="497"/>
      <c r="DA14" s="498"/>
      <c r="DB14" s="498"/>
      <c r="DC14" s="498"/>
      <c r="DD14" s="498"/>
      <c r="DE14" s="498"/>
      <c r="DF14" s="498"/>
      <c r="DG14" s="498"/>
      <c r="DH14" s="498"/>
      <c r="DI14" s="498"/>
      <c r="DJ14" s="498"/>
      <c r="DK14" s="498"/>
      <c r="DL14" s="498"/>
      <c r="DM14" s="499"/>
      <c r="DN14" s="494"/>
      <c r="DO14" s="495"/>
      <c r="DP14" s="495"/>
      <c r="DQ14" s="495"/>
      <c r="DR14" s="495"/>
      <c r="DS14" s="495"/>
      <c r="DT14" s="495"/>
      <c r="DU14" s="496"/>
      <c r="DV14" s="497"/>
      <c r="DW14" s="498"/>
      <c r="DX14" s="498"/>
      <c r="DY14" s="498"/>
      <c r="DZ14" s="498"/>
      <c r="EA14" s="498"/>
      <c r="EB14" s="498"/>
      <c r="EC14" s="498"/>
      <c r="ED14" s="498"/>
      <c r="EE14" s="498"/>
      <c r="EF14" s="498"/>
      <c r="EG14" s="498"/>
      <c r="EH14" s="498"/>
      <c r="EI14" s="499"/>
      <c r="EJ14" s="494"/>
      <c r="EK14" s="495"/>
      <c r="EL14" s="495"/>
      <c r="EM14" s="495"/>
      <c r="EN14" s="495"/>
      <c r="EO14" s="495"/>
      <c r="EP14" s="495"/>
      <c r="EQ14" s="496"/>
      <c r="ER14" s="497"/>
      <c r="ES14" s="498"/>
      <c r="ET14" s="498"/>
      <c r="EU14" s="498"/>
      <c r="EV14" s="498"/>
      <c r="EW14" s="498"/>
      <c r="EX14" s="498"/>
      <c r="EY14" s="498"/>
      <c r="EZ14" s="498"/>
      <c r="FA14" s="498"/>
      <c r="FB14" s="498"/>
      <c r="FC14" s="498"/>
      <c r="FD14" s="498"/>
      <c r="FE14" s="499"/>
    </row>
    <row r="15" spans="1:161" s="2" customFormat="1" ht="13.5" customHeight="1">
      <c r="A15" s="250" t="s">
        <v>1364</v>
      </c>
      <c r="B15" s="251"/>
      <c r="C15" s="251"/>
      <c r="D15" s="251"/>
      <c r="E15" s="251"/>
      <c r="F15" s="252"/>
      <c r="G15" s="172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4"/>
      <c r="AD15" s="14"/>
      <c r="AE15" s="492" t="s">
        <v>872</v>
      </c>
      <c r="AF15" s="492"/>
      <c r="AG15" s="492"/>
      <c r="AH15" s="492"/>
      <c r="AI15" s="492"/>
      <c r="AJ15" s="492"/>
      <c r="AK15" s="492"/>
      <c r="AL15" s="492"/>
      <c r="AM15" s="492"/>
      <c r="AN15" s="492"/>
      <c r="AO15" s="492"/>
      <c r="AP15" s="492"/>
      <c r="AQ15" s="492"/>
      <c r="AR15" s="492"/>
      <c r="AS15" s="492"/>
      <c r="AT15" s="492"/>
      <c r="AU15" s="492"/>
      <c r="AV15" s="492"/>
      <c r="AW15" s="492"/>
      <c r="AX15" s="492"/>
      <c r="AY15" s="493"/>
      <c r="AZ15" s="494"/>
      <c r="BA15" s="495"/>
      <c r="BB15" s="495"/>
      <c r="BC15" s="495"/>
      <c r="BD15" s="495"/>
      <c r="BE15" s="495"/>
      <c r="BF15" s="495"/>
      <c r="BG15" s="496"/>
      <c r="BH15" s="497"/>
      <c r="BI15" s="498"/>
      <c r="BJ15" s="498"/>
      <c r="BK15" s="498"/>
      <c r="BL15" s="498"/>
      <c r="BM15" s="498"/>
      <c r="BN15" s="498"/>
      <c r="BO15" s="498"/>
      <c r="BP15" s="498"/>
      <c r="BQ15" s="498"/>
      <c r="BR15" s="498"/>
      <c r="BS15" s="498"/>
      <c r="BT15" s="498"/>
      <c r="BU15" s="499"/>
      <c r="BV15" s="494"/>
      <c r="BW15" s="495"/>
      <c r="BX15" s="495"/>
      <c r="BY15" s="495"/>
      <c r="BZ15" s="495"/>
      <c r="CA15" s="495"/>
      <c r="CB15" s="495"/>
      <c r="CC15" s="496"/>
      <c r="CD15" s="497"/>
      <c r="CE15" s="498"/>
      <c r="CF15" s="498"/>
      <c r="CG15" s="498"/>
      <c r="CH15" s="498"/>
      <c r="CI15" s="498"/>
      <c r="CJ15" s="498"/>
      <c r="CK15" s="498"/>
      <c r="CL15" s="498"/>
      <c r="CM15" s="498"/>
      <c r="CN15" s="498"/>
      <c r="CO15" s="498"/>
      <c r="CP15" s="498"/>
      <c r="CQ15" s="499"/>
      <c r="CR15" s="494"/>
      <c r="CS15" s="495"/>
      <c r="CT15" s="495"/>
      <c r="CU15" s="495"/>
      <c r="CV15" s="495"/>
      <c r="CW15" s="495"/>
      <c r="CX15" s="495"/>
      <c r="CY15" s="496"/>
      <c r="CZ15" s="497"/>
      <c r="DA15" s="498"/>
      <c r="DB15" s="498"/>
      <c r="DC15" s="498"/>
      <c r="DD15" s="498"/>
      <c r="DE15" s="498"/>
      <c r="DF15" s="498"/>
      <c r="DG15" s="498"/>
      <c r="DH15" s="498"/>
      <c r="DI15" s="498"/>
      <c r="DJ15" s="498"/>
      <c r="DK15" s="498"/>
      <c r="DL15" s="498"/>
      <c r="DM15" s="499"/>
      <c r="DN15" s="494"/>
      <c r="DO15" s="495"/>
      <c r="DP15" s="495"/>
      <c r="DQ15" s="495"/>
      <c r="DR15" s="495"/>
      <c r="DS15" s="495"/>
      <c r="DT15" s="495"/>
      <c r="DU15" s="496"/>
      <c r="DV15" s="497"/>
      <c r="DW15" s="498"/>
      <c r="DX15" s="498"/>
      <c r="DY15" s="498"/>
      <c r="DZ15" s="498"/>
      <c r="EA15" s="498"/>
      <c r="EB15" s="498"/>
      <c r="EC15" s="498"/>
      <c r="ED15" s="498"/>
      <c r="EE15" s="498"/>
      <c r="EF15" s="498"/>
      <c r="EG15" s="498"/>
      <c r="EH15" s="498"/>
      <c r="EI15" s="499"/>
      <c r="EJ15" s="494"/>
      <c r="EK15" s="495"/>
      <c r="EL15" s="495"/>
      <c r="EM15" s="495"/>
      <c r="EN15" s="495"/>
      <c r="EO15" s="495"/>
      <c r="EP15" s="495"/>
      <c r="EQ15" s="496"/>
      <c r="ER15" s="497"/>
      <c r="ES15" s="498"/>
      <c r="ET15" s="498"/>
      <c r="EU15" s="498"/>
      <c r="EV15" s="498"/>
      <c r="EW15" s="498"/>
      <c r="EX15" s="498"/>
      <c r="EY15" s="498"/>
      <c r="EZ15" s="498"/>
      <c r="FA15" s="498"/>
      <c r="FB15" s="498"/>
      <c r="FC15" s="498"/>
      <c r="FD15" s="498"/>
      <c r="FE15" s="499"/>
    </row>
    <row r="16" spans="1:161" s="2" customFormat="1" ht="13.5" customHeight="1">
      <c r="A16" s="250" t="s">
        <v>595</v>
      </c>
      <c r="B16" s="251"/>
      <c r="C16" s="251"/>
      <c r="D16" s="251"/>
      <c r="E16" s="251"/>
      <c r="F16" s="252"/>
      <c r="G16" s="169" t="s">
        <v>873</v>
      </c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1"/>
      <c r="AD16" s="14"/>
      <c r="AE16" s="492" t="s">
        <v>871</v>
      </c>
      <c r="AF16" s="492"/>
      <c r="AG16" s="492"/>
      <c r="AH16" s="492"/>
      <c r="AI16" s="492"/>
      <c r="AJ16" s="492"/>
      <c r="AK16" s="492"/>
      <c r="AL16" s="492"/>
      <c r="AM16" s="492"/>
      <c r="AN16" s="492"/>
      <c r="AO16" s="492"/>
      <c r="AP16" s="492"/>
      <c r="AQ16" s="492"/>
      <c r="AR16" s="492"/>
      <c r="AS16" s="492"/>
      <c r="AT16" s="492"/>
      <c r="AU16" s="492"/>
      <c r="AV16" s="492"/>
      <c r="AW16" s="492"/>
      <c r="AX16" s="492"/>
      <c r="AY16" s="493"/>
      <c r="AZ16" s="494"/>
      <c r="BA16" s="495"/>
      <c r="BB16" s="495"/>
      <c r="BC16" s="495"/>
      <c r="BD16" s="495"/>
      <c r="BE16" s="495"/>
      <c r="BF16" s="495"/>
      <c r="BG16" s="496"/>
      <c r="BH16" s="497"/>
      <c r="BI16" s="498"/>
      <c r="BJ16" s="498"/>
      <c r="BK16" s="498"/>
      <c r="BL16" s="498"/>
      <c r="BM16" s="498"/>
      <c r="BN16" s="498"/>
      <c r="BO16" s="498"/>
      <c r="BP16" s="498"/>
      <c r="BQ16" s="498"/>
      <c r="BR16" s="498"/>
      <c r="BS16" s="498"/>
      <c r="BT16" s="498"/>
      <c r="BU16" s="499"/>
      <c r="BV16" s="494"/>
      <c r="BW16" s="495"/>
      <c r="BX16" s="495"/>
      <c r="BY16" s="495"/>
      <c r="BZ16" s="495"/>
      <c r="CA16" s="495"/>
      <c r="CB16" s="495"/>
      <c r="CC16" s="496"/>
      <c r="CD16" s="497"/>
      <c r="CE16" s="498"/>
      <c r="CF16" s="498"/>
      <c r="CG16" s="498"/>
      <c r="CH16" s="498"/>
      <c r="CI16" s="498"/>
      <c r="CJ16" s="498"/>
      <c r="CK16" s="498"/>
      <c r="CL16" s="498"/>
      <c r="CM16" s="498"/>
      <c r="CN16" s="498"/>
      <c r="CO16" s="498"/>
      <c r="CP16" s="498"/>
      <c r="CQ16" s="499"/>
      <c r="CR16" s="494"/>
      <c r="CS16" s="495"/>
      <c r="CT16" s="495"/>
      <c r="CU16" s="495"/>
      <c r="CV16" s="495"/>
      <c r="CW16" s="495"/>
      <c r="CX16" s="495"/>
      <c r="CY16" s="496"/>
      <c r="CZ16" s="497"/>
      <c r="DA16" s="498"/>
      <c r="DB16" s="498"/>
      <c r="DC16" s="498"/>
      <c r="DD16" s="498"/>
      <c r="DE16" s="498"/>
      <c r="DF16" s="498"/>
      <c r="DG16" s="498"/>
      <c r="DH16" s="498"/>
      <c r="DI16" s="498"/>
      <c r="DJ16" s="498"/>
      <c r="DK16" s="498"/>
      <c r="DL16" s="498"/>
      <c r="DM16" s="499"/>
      <c r="DN16" s="494"/>
      <c r="DO16" s="495"/>
      <c r="DP16" s="495"/>
      <c r="DQ16" s="495"/>
      <c r="DR16" s="495"/>
      <c r="DS16" s="495"/>
      <c r="DT16" s="495"/>
      <c r="DU16" s="496"/>
      <c r="DV16" s="497"/>
      <c r="DW16" s="498"/>
      <c r="DX16" s="498"/>
      <c r="DY16" s="498"/>
      <c r="DZ16" s="498"/>
      <c r="EA16" s="498"/>
      <c r="EB16" s="498"/>
      <c r="EC16" s="498"/>
      <c r="ED16" s="498"/>
      <c r="EE16" s="498"/>
      <c r="EF16" s="498"/>
      <c r="EG16" s="498"/>
      <c r="EH16" s="498"/>
      <c r="EI16" s="499"/>
      <c r="EJ16" s="494"/>
      <c r="EK16" s="495"/>
      <c r="EL16" s="495"/>
      <c r="EM16" s="495"/>
      <c r="EN16" s="495"/>
      <c r="EO16" s="495"/>
      <c r="EP16" s="495"/>
      <c r="EQ16" s="496"/>
      <c r="ER16" s="497"/>
      <c r="ES16" s="498"/>
      <c r="ET16" s="498"/>
      <c r="EU16" s="498"/>
      <c r="EV16" s="498"/>
      <c r="EW16" s="498"/>
      <c r="EX16" s="498"/>
      <c r="EY16" s="498"/>
      <c r="EZ16" s="498"/>
      <c r="FA16" s="498"/>
      <c r="FB16" s="498"/>
      <c r="FC16" s="498"/>
      <c r="FD16" s="498"/>
      <c r="FE16" s="499"/>
    </row>
    <row r="17" spans="1:161" s="2" customFormat="1" ht="13.5" customHeight="1">
      <c r="A17" s="250" t="s">
        <v>782</v>
      </c>
      <c r="B17" s="251"/>
      <c r="C17" s="251"/>
      <c r="D17" s="251"/>
      <c r="E17" s="251"/>
      <c r="F17" s="252"/>
      <c r="G17" s="244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6"/>
      <c r="AD17" s="14"/>
      <c r="AE17" s="492" t="s">
        <v>874</v>
      </c>
      <c r="AF17" s="492"/>
      <c r="AG17" s="492"/>
      <c r="AH17" s="492"/>
      <c r="AI17" s="492"/>
      <c r="AJ17" s="492"/>
      <c r="AK17" s="492"/>
      <c r="AL17" s="492"/>
      <c r="AM17" s="492"/>
      <c r="AN17" s="492"/>
      <c r="AO17" s="492"/>
      <c r="AP17" s="492"/>
      <c r="AQ17" s="492"/>
      <c r="AR17" s="492"/>
      <c r="AS17" s="492"/>
      <c r="AT17" s="492"/>
      <c r="AU17" s="492"/>
      <c r="AV17" s="492"/>
      <c r="AW17" s="492"/>
      <c r="AX17" s="492"/>
      <c r="AY17" s="493"/>
      <c r="AZ17" s="494"/>
      <c r="BA17" s="495"/>
      <c r="BB17" s="495"/>
      <c r="BC17" s="495"/>
      <c r="BD17" s="495"/>
      <c r="BE17" s="495"/>
      <c r="BF17" s="495"/>
      <c r="BG17" s="496"/>
      <c r="BH17" s="497"/>
      <c r="BI17" s="498"/>
      <c r="BJ17" s="498"/>
      <c r="BK17" s="498"/>
      <c r="BL17" s="498"/>
      <c r="BM17" s="498"/>
      <c r="BN17" s="498"/>
      <c r="BO17" s="498"/>
      <c r="BP17" s="498"/>
      <c r="BQ17" s="498"/>
      <c r="BR17" s="498"/>
      <c r="BS17" s="498"/>
      <c r="BT17" s="498"/>
      <c r="BU17" s="499"/>
      <c r="BV17" s="494"/>
      <c r="BW17" s="495"/>
      <c r="BX17" s="495"/>
      <c r="BY17" s="495"/>
      <c r="BZ17" s="495"/>
      <c r="CA17" s="495"/>
      <c r="CB17" s="495"/>
      <c r="CC17" s="496"/>
      <c r="CD17" s="497"/>
      <c r="CE17" s="498"/>
      <c r="CF17" s="498"/>
      <c r="CG17" s="498"/>
      <c r="CH17" s="498"/>
      <c r="CI17" s="498"/>
      <c r="CJ17" s="498"/>
      <c r="CK17" s="498"/>
      <c r="CL17" s="498"/>
      <c r="CM17" s="498"/>
      <c r="CN17" s="498"/>
      <c r="CO17" s="498"/>
      <c r="CP17" s="498"/>
      <c r="CQ17" s="499"/>
      <c r="CR17" s="494"/>
      <c r="CS17" s="495"/>
      <c r="CT17" s="495"/>
      <c r="CU17" s="495"/>
      <c r="CV17" s="495"/>
      <c r="CW17" s="495"/>
      <c r="CX17" s="495"/>
      <c r="CY17" s="496"/>
      <c r="CZ17" s="497"/>
      <c r="DA17" s="498"/>
      <c r="DB17" s="498"/>
      <c r="DC17" s="498"/>
      <c r="DD17" s="498"/>
      <c r="DE17" s="498"/>
      <c r="DF17" s="498"/>
      <c r="DG17" s="498"/>
      <c r="DH17" s="498"/>
      <c r="DI17" s="498"/>
      <c r="DJ17" s="498"/>
      <c r="DK17" s="498"/>
      <c r="DL17" s="498"/>
      <c r="DM17" s="499"/>
      <c r="DN17" s="494"/>
      <c r="DO17" s="495"/>
      <c r="DP17" s="495"/>
      <c r="DQ17" s="495"/>
      <c r="DR17" s="495"/>
      <c r="DS17" s="495"/>
      <c r="DT17" s="495"/>
      <c r="DU17" s="496"/>
      <c r="DV17" s="497"/>
      <c r="DW17" s="498"/>
      <c r="DX17" s="498"/>
      <c r="DY17" s="498"/>
      <c r="DZ17" s="498"/>
      <c r="EA17" s="498"/>
      <c r="EB17" s="498"/>
      <c r="EC17" s="498"/>
      <c r="ED17" s="498"/>
      <c r="EE17" s="498"/>
      <c r="EF17" s="498"/>
      <c r="EG17" s="498"/>
      <c r="EH17" s="498"/>
      <c r="EI17" s="499"/>
      <c r="EJ17" s="494"/>
      <c r="EK17" s="495"/>
      <c r="EL17" s="495"/>
      <c r="EM17" s="495"/>
      <c r="EN17" s="495"/>
      <c r="EO17" s="495"/>
      <c r="EP17" s="495"/>
      <c r="EQ17" s="496"/>
      <c r="ER17" s="497"/>
      <c r="ES17" s="498"/>
      <c r="ET17" s="498"/>
      <c r="EU17" s="498"/>
      <c r="EV17" s="498"/>
      <c r="EW17" s="498"/>
      <c r="EX17" s="498"/>
      <c r="EY17" s="498"/>
      <c r="EZ17" s="498"/>
      <c r="FA17" s="498"/>
      <c r="FB17" s="498"/>
      <c r="FC17" s="498"/>
      <c r="FD17" s="498"/>
      <c r="FE17" s="499"/>
    </row>
    <row r="18" spans="1:161" s="2" customFormat="1" ht="13.5" customHeight="1">
      <c r="A18" s="250" t="s">
        <v>1275</v>
      </c>
      <c r="B18" s="251"/>
      <c r="C18" s="251"/>
      <c r="D18" s="251"/>
      <c r="E18" s="251"/>
      <c r="F18" s="500"/>
      <c r="G18" s="172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4"/>
      <c r="AD18" s="14"/>
      <c r="AE18" s="492" t="s">
        <v>875</v>
      </c>
      <c r="AF18" s="492"/>
      <c r="AG18" s="492"/>
      <c r="AH18" s="492"/>
      <c r="AI18" s="492"/>
      <c r="AJ18" s="492"/>
      <c r="AK18" s="492"/>
      <c r="AL18" s="492"/>
      <c r="AM18" s="492"/>
      <c r="AN18" s="492"/>
      <c r="AO18" s="492"/>
      <c r="AP18" s="492"/>
      <c r="AQ18" s="492"/>
      <c r="AR18" s="492"/>
      <c r="AS18" s="492"/>
      <c r="AT18" s="492"/>
      <c r="AU18" s="492"/>
      <c r="AV18" s="492"/>
      <c r="AW18" s="492"/>
      <c r="AX18" s="492"/>
      <c r="AY18" s="493"/>
      <c r="AZ18" s="494"/>
      <c r="BA18" s="495"/>
      <c r="BB18" s="495"/>
      <c r="BC18" s="495"/>
      <c r="BD18" s="495"/>
      <c r="BE18" s="495"/>
      <c r="BF18" s="495"/>
      <c r="BG18" s="496"/>
      <c r="BH18" s="497"/>
      <c r="BI18" s="498"/>
      <c r="BJ18" s="498"/>
      <c r="BK18" s="498"/>
      <c r="BL18" s="498"/>
      <c r="BM18" s="498"/>
      <c r="BN18" s="498"/>
      <c r="BO18" s="498"/>
      <c r="BP18" s="498"/>
      <c r="BQ18" s="498"/>
      <c r="BR18" s="498"/>
      <c r="BS18" s="498"/>
      <c r="BT18" s="498"/>
      <c r="BU18" s="499"/>
      <c r="BV18" s="494"/>
      <c r="BW18" s="495"/>
      <c r="BX18" s="495"/>
      <c r="BY18" s="495"/>
      <c r="BZ18" s="495"/>
      <c r="CA18" s="495"/>
      <c r="CB18" s="495"/>
      <c r="CC18" s="496"/>
      <c r="CD18" s="497"/>
      <c r="CE18" s="498"/>
      <c r="CF18" s="498"/>
      <c r="CG18" s="498"/>
      <c r="CH18" s="498"/>
      <c r="CI18" s="498"/>
      <c r="CJ18" s="498"/>
      <c r="CK18" s="498"/>
      <c r="CL18" s="498"/>
      <c r="CM18" s="498"/>
      <c r="CN18" s="498"/>
      <c r="CO18" s="498"/>
      <c r="CP18" s="498"/>
      <c r="CQ18" s="499"/>
      <c r="CR18" s="494"/>
      <c r="CS18" s="495"/>
      <c r="CT18" s="495"/>
      <c r="CU18" s="495"/>
      <c r="CV18" s="495"/>
      <c r="CW18" s="495"/>
      <c r="CX18" s="495"/>
      <c r="CY18" s="496"/>
      <c r="CZ18" s="497"/>
      <c r="DA18" s="498"/>
      <c r="DB18" s="498"/>
      <c r="DC18" s="498"/>
      <c r="DD18" s="498"/>
      <c r="DE18" s="498"/>
      <c r="DF18" s="498"/>
      <c r="DG18" s="498"/>
      <c r="DH18" s="498"/>
      <c r="DI18" s="498"/>
      <c r="DJ18" s="498"/>
      <c r="DK18" s="498"/>
      <c r="DL18" s="498"/>
      <c r="DM18" s="499"/>
      <c r="DN18" s="494"/>
      <c r="DO18" s="495"/>
      <c r="DP18" s="495"/>
      <c r="DQ18" s="495"/>
      <c r="DR18" s="495"/>
      <c r="DS18" s="495"/>
      <c r="DT18" s="495"/>
      <c r="DU18" s="496"/>
      <c r="DV18" s="497"/>
      <c r="DW18" s="498"/>
      <c r="DX18" s="498"/>
      <c r="DY18" s="498"/>
      <c r="DZ18" s="498"/>
      <c r="EA18" s="498"/>
      <c r="EB18" s="498"/>
      <c r="EC18" s="498"/>
      <c r="ED18" s="498"/>
      <c r="EE18" s="498"/>
      <c r="EF18" s="498"/>
      <c r="EG18" s="498"/>
      <c r="EH18" s="498"/>
      <c r="EI18" s="499"/>
      <c r="EJ18" s="494"/>
      <c r="EK18" s="495"/>
      <c r="EL18" s="495"/>
      <c r="EM18" s="495"/>
      <c r="EN18" s="495"/>
      <c r="EO18" s="495"/>
      <c r="EP18" s="495"/>
      <c r="EQ18" s="496"/>
      <c r="ER18" s="497"/>
      <c r="ES18" s="498"/>
      <c r="ET18" s="498"/>
      <c r="EU18" s="498"/>
      <c r="EV18" s="498"/>
      <c r="EW18" s="498"/>
      <c r="EX18" s="498"/>
      <c r="EY18" s="498"/>
      <c r="EZ18" s="498"/>
      <c r="FA18" s="498"/>
      <c r="FB18" s="498"/>
      <c r="FC18" s="498"/>
      <c r="FD18" s="498"/>
      <c r="FE18" s="499"/>
    </row>
    <row r="19" spans="1:161" s="2" customFormat="1" ht="13.5" customHeight="1">
      <c r="A19" s="250" t="s">
        <v>1179</v>
      </c>
      <c r="B19" s="251"/>
      <c r="C19" s="251"/>
      <c r="D19" s="251"/>
      <c r="E19" s="251"/>
      <c r="F19" s="252"/>
      <c r="G19" s="169" t="s">
        <v>876</v>
      </c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1"/>
      <c r="AD19" s="14"/>
      <c r="AE19" s="492" t="s">
        <v>871</v>
      </c>
      <c r="AF19" s="492"/>
      <c r="AG19" s="492"/>
      <c r="AH19" s="492"/>
      <c r="AI19" s="492"/>
      <c r="AJ19" s="492"/>
      <c r="AK19" s="492"/>
      <c r="AL19" s="492"/>
      <c r="AM19" s="492"/>
      <c r="AN19" s="492"/>
      <c r="AO19" s="492"/>
      <c r="AP19" s="492"/>
      <c r="AQ19" s="492"/>
      <c r="AR19" s="492"/>
      <c r="AS19" s="492"/>
      <c r="AT19" s="492"/>
      <c r="AU19" s="492"/>
      <c r="AV19" s="492"/>
      <c r="AW19" s="492"/>
      <c r="AX19" s="492"/>
      <c r="AY19" s="493"/>
      <c r="AZ19" s="494"/>
      <c r="BA19" s="495"/>
      <c r="BB19" s="495"/>
      <c r="BC19" s="495"/>
      <c r="BD19" s="495"/>
      <c r="BE19" s="495"/>
      <c r="BF19" s="495"/>
      <c r="BG19" s="496"/>
      <c r="BH19" s="497"/>
      <c r="BI19" s="498"/>
      <c r="BJ19" s="498"/>
      <c r="BK19" s="498"/>
      <c r="BL19" s="498"/>
      <c r="BM19" s="498"/>
      <c r="BN19" s="498"/>
      <c r="BO19" s="498"/>
      <c r="BP19" s="498"/>
      <c r="BQ19" s="498"/>
      <c r="BR19" s="498"/>
      <c r="BS19" s="498"/>
      <c r="BT19" s="498"/>
      <c r="BU19" s="499"/>
      <c r="BV19" s="494"/>
      <c r="BW19" s="495"/>
      <c r="BX19" s="495"/>
      <c r="BY19" s="495"/>
      <c r="BZ19" s="495"/>
      <c r="CA19" s="495"/>
      <c r="CB19" s="495"/>
      <c r="CC19" s="496"/>
      <c r="CD19" s="497"/>
      <c r="CE19" s="498"/>
      <c r="CF19" s="498"/>
      <c r="CG19" s="498"/>
      <c r="CH19" s="498"/>
      <c r="CI19" s="498"/>
      <c r="CJ19" s="498"/>
      <c r="CK19" s="498"/>
      <c r="CL19" s="498"/>
      <c r="CM19" s="498"/>
      <c r="CN19" s="498"/>
      <c r="CO19" s="498"/>
      <c r="CP19" s="498"/>
      <c r="CQ19" s="499"/>
      <c r="CR19" s="494"/>
      <c r="CS19" s="495"/>
      <c r="CT19" s="495"/>
      <c r="CU19" s="495"/>
      <c r="CV19" s="495"/>
      <c r="CW19" s="495"/>
      <c r="CX19" s="495"/>
      <c r="CY19" s="496"/>
      <c r="CZ19" s="497"/>
      <c r="DA19" s="498"/>
      <c r="DB19" s="498"/>
      <c r="DC19" s="498"/>
      <c r="DD19" s="498"/>
      <c r="DE19" s="498"/>
      <c r="DF19" s="498"/>
      <c r="DG19" s="498"/>
      <c r="DH19" s="498"/>
      <c r="DI19" s="498"/>
      <c r="DJ19" s="498"/>
      <c r="DK19" s="498"/>
      <c r="DL19" s="498"/>
      <c r="DM19" s="499"/>
      <c r="DN19" s="494"/>
      <c r="DO19" s="495"/>
      <c r="DP19" s="495"/>
      <c r="DQ19" s="495"/>
      <c r="DR19" s="495"/>
      <c r="DS19" s="495"/>
      <c r="DT19" s="495"/>
      <c r="DU19" s="496"/>
      <c r="DV19" s="497"/>
      <c r="DW19" s="498"/>
      <c r="DX19" s="498"/>
      <c r="DY19" s="498"/>
      <c r="DZ19" s="498"/>
      <c r="EA19" s="498"/>
      <c r="EB19" s="498"/>
      <c r="EC19" s="498"/>
      <c r="ED19" s="498"/>
      <c r="EE19" s="498"/>
      <c r="EF19" s="498"/>
      <c r="EG19" s="498"/>
      <c r="EH19" s="498"/>
      <c r="EI19" s="499"/>
      <c r="EJ19" s="494"/>
      <c r="EK19" s="495"/>
      <c r="EL19" s="495"/>
      <c r="EM19" s="495"/>
      <c r="EN19" s="495"/>
      <c r="EO19" s="495"/>
      <c r="EP19" s="495"/>
      <c r="EQ19" s="496"/>
      <c r="ER19" s="497"/>
      <c r="ES19" s="498"/>
      <c r="ET19" s="498"/>
      <c r="EU19" s="498"/>
      <c r="EV19" s="498"/>
      <c r="EW19" s="498"/>
      <c r="EX19" s="498"/>
      <c r="EY19" s="498"/>
      <c r="EZ19" s="498"/>
      <c r="FA19" s="498"/>
      <c r="FB19" s="498"/>
      <c r="FC19" s="498"/>
      <c r="FD19" s="498"/>
      <c r="FE19" s="499"/>
    </row>
    <row r="20" spans="1:161" s="2" customFormat="1" ht="13.5" customHeight="1">
      <c r="A20" s="250" t="s">
        <v>617</v>
      </c>
      <c r="B20" s="251"/>
      <c r="C20" s="251"/>
      <c r="D20" s="251"/>
      <c r="E20" s="251"/>
      <c r="F20" s="252"/>
      <c r="G20" s="244"/>
      <c r="H20" s="245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6"/>
      <c r="AD20" s="14"/>
      <c r="AE20" s="492" t="s">
        <v>872</v>
      </c>
      <c r="AF20" s="492"/>
      <c r="AG20" s="492"/>
      <c r="AH20" s="492"/>
      <c r="AI20" s="492"/>
      <c r="AJ20" s="492"/>
      <c r="AK20" s="492"/>
      <c r="AL20" s="492"/>
      <c r="AM20" s="492"/>
      <c r="AN20" s="492"/>
      <c r="AO20" s="492"/>
      <c r="AP20" s="492"/>
      <c r="AQ20" s="492"/>
      <c r="AR20" s="492"/>
      <c r="AS20" s="492"/>
      <c r="AT20" s="492"/>
      <c r="AU20" s="492"/>
      <c r="AV20" s="492"/>
      <c r="AW20" s="492"/>
      <c r="AX20" s="492"/>
      <c r="AY20" s="493"/>
      <c r="AZ20" s="494"/>
      <c r="BA20" s="495"/>
      <c r="BB20" s="495"/>
      <c r="BC20" s="495"/>
      <c r="BD20" s="495"/>
      <c r="BE20" s="495"/>
      <c r="BF20" s="495"/>
      <c r="BG20" s="496"/>
      <c r="BH20" s="497"/>
      <c r="BI20" s="498"/>
      <c r="BJ20" s="498"/>
      <c r="BK20" s="498"/>
      <c r="BL20" s="498"/>
      <c r="BM20" s="498"/>
      <c r="BN20" s="498"/>
      <c r="BO20" s="498"/>
      <c r="BP20" s="498"/>
      <c r="BQ20" s="498"/>
      <c r="BR20" s="498"/>
      <c r="BS20" s="498"/>
      <c r="BT20" s="498"/>
      <c r="BU20" s="499"/>
      <c r="BV20" s="494"/>
      <c r="BW20" s="495"/>
      <c r="BX20" s="495"/>
      <c r="BY20" s="495"/>
      <c r="BZ20" s="495"/>
      <c r="CA20" s="495"/>
      <c r="CB20" s="495"/>
      <c r="CC20" s="496"/>
      <c r="CD20" s="497"/>
      <c r="CE20" s="498"/>
      <c r="CF20" s="498"/>
      <c r="CG20" s="498"/>
      <c r="CH20" s="498"/>
      <c r="CI20" s="498"/>
      <c r="CJ20" s="498"/>
      <c r="CK20" s="498"/>
      <c r="CL20" s="498"/>
      <c r="CM20" s="498"/>
      <c r="CN20" s="498"/>
      <c r="CO20" s="498"/>
      <c r="CP20" s="498"/>
      <c r="CQ20" s="499"/>
      <c r="CR20" s="494"/>
      <c r="CS20" s="495"/>
      <c r="CT20" s="495"/>
      <c r="CU20" s="495"/>
      <c r="CV20" s="495"/>
      <c r="CW20" s="495"/>
      <c r="CX20" s="495"/>
      <c r="CY20" s="496"/>
      <c r="CZ20" s="497"/>
      <c r="DA20" s="498"/>
      <c r="DB20" s="498"/>
      <c r="DC20" s="498"/>
      <c r="DD20" s="498"/>
      <c r="DE20" s="498"/>
      <c r="DF20" s="498"/>
      <c r="DG20" s="498"/>
      <c r="DH20" s="498"/>
      <c r="DI20" s="498"/>
      <c r="DJ20" s="498"/>
      <c r="DK20" s="498"/>
      <c r="DL20" s="498"/>
      <c r="DM20" s="499"/>
      <c r="DN20" s="494"/>
      <c r="DO20" s="495"/>
      <c r="DP20" s="495"/>
      <c r="DQ20" s="495"/>
      <c r="DR20" s="495"/>
      <c r="DS20" s="495"/>
      <c r="DT20" s="495"/>
      <c r="DU20" s="496"/>
      <c r="DV20" s="497"/>
      <c r="DW20" s="498"/>
      <c r="DX20" s="498"/>
      <c r="DY20" s="498"/>
      <c r="DZ20" s="498"/>
      <c r="EA20" s="498"/>
      <c r="EB20" s="498"/>
      <c r="EC20" s="498"/>
      <c r="ED20" s="498"/>
      <c r="EE20" s="498"/>
      <c r="EF20" s="498"/>
      <c r="EG20" s="498"/>
      <c r="EH20" s="498"/>
      <c r="EI20" s="499"/>
      <c r="EJ20" s="494"/>
      <c r="EK20" s="495"/>
      <c r="EL20" s="495"/>
      <c r="EM20" s="495"/>
      <c r="EN20" s="495"/>
      <c r="EO20" s="495"/>
      <c r="EP20" s="495"/>
      <c r="EQ20" s="496"/>
      <c r="ER20" s="497"/>
      <c r="ES20" s="498"/>
      <c r="ET20" s="498"/>
      <c r="EU20" s="498"/>
      <c r="EV20" s="498"/>
      <c r="EW20" s="498"/>
      <c r="EX20" s="498"/>
      <c r="EY20" s="498"/>
      <c r="EZ20" s="498"/>
      <c r="FA20" s="498"/>
      <c r="FB20" s="498"/>
      <c r="FC20" s="498"/>
      <c r="FD20" s="498"/>
      <c r="FE20" s="499"/>
    </row>
    <row r="21" spans="1:161" s="2" customFormat="1" ht="13.5" customHeight="1">
      <c r="A21" s="250" t="s">
        <v>618</v>
      </c>
      <c r="B21" s="251"/>
      <c r="C21" s="251"/>
      <c r="D21" s="251"/>
      <c r="E21" s="251"/>
      <c r="F21" s="252"/>
      <c r="G21" s="244"/>
      <c r="H21" s="245"/>
      <c r="I21" s="245"/>
      <c r="J21" s="245"/>
      <c r="K21" s="245"/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245"/>
      <c r="AA21" s="245"/>
      <c r="AB21" s="245"/>
      <c r="AC21" s="246"/>
      <c r="AD21" s="14"/>
      <c r="AE21" s="492" t="s">
        <v>875</v>
      </c>
      <c r="AF21" s="492"/>
      <c r="AG21" s="492"/>
      <c r="AH21" s="492"/>
      <c r="AI21" s="492"/>
      <c r="AJ21" s="492"/>
      <c r="AK21" s="492"/>
      <c r="AL21" s="492"/>
      <c r="AM21" s="492"/>
      <c r="AN21" s="492"/>
      <c r="AO21" s="492"/>
      <c r="AP21" s="492"/>
      <c r="AQ21" s="492"/>
      <c r="AR21" s="492"/>
      <c r="AS21" s="492"/>
      <c r="AT21" s="492"/>
      <c r="AU21" s="492"/>
      <c r="AV21" s="492"/>
      <c r="AW21" s="492"/>
      <c r="AX21" s="492"/>
      <c r="AY21" s="493"/>
      <c r="AZ21" s="494"/>
      <c r="BA21" s="495"/>
      <c r="BB21" s="495"/>
      <c r="BC21" s="495"/>
      <c r="BD21" s="495"/>
      <c r="BE21" s="495"/>
      <c r="BF21" s="495"/>
      <c r="BG21" s="496"/>
      <c r="BH21" s="497"/>
      <c r="BI21" s="498"/>
      <c r="BJ21" s="498"/>
      <c r="BK21" s="498"/>
      <c r="BL21" s="498"/>
      <c r="BM21" s="498"/>
      <c r="BN21" s="498"/>
      <c r="BO21" s="498"/>
      <c r="BP21" s="498"/>
      <c r="BQ21" s="498"/>
      <c r="BR21" s="498"/>
      <c r="BS21" s="498"/>
      <c r="BT21" s="498"/>
      <c r="BU21" s="499"/>
      <c r="BV21" s="494"/>
      <c r="BW21" s="495"/>
      <c r="BX21" s="495"/>
      <c r="BY21" s="495"/>
      <c r="BZ21" s="495"/>
      <c r="CA21" s="495"/>
      <c r="CB21" s="495"/>
      <c r="CC21" s="496"/>
      <c r="CD21" s="497"/>
      <c r="CE21" s="498"/>
      <c r="CF21" s="498"/>
      <c r="CG21" s="498"/>
      <c r="CH21" s="498"/>
      <c r="CI21" s="498"/>
      <c r="CJ21" s="498"/>
      <c r="CK21" s="498"/>
      <c r="CL21" s="498"/>
      <c r="CM21" s="498"/>
      <c r="CN21" s="498"/>
      <c r="CO21" s="498"/>
      <c r="CP21" s="498"/>
      <c r="CQ21" s="499"/>
      <c r="CR21" s="494"/>
      <c r="CS21" s="495"/>
      <c r="CT21" s="495"/>
      <c r="CU21" s="495"/>
      <c r="CV21" s="495"/>
      <c r="CW21" s="495"/>
      <c r="CX21" s="495"/>
      <c r="CY21" s="496"/>
      <c r="CZ21" s="497"/>
      <c r="DA21" s="498"/>
      <c r="DB21" s="498"/>
      <c r="DC21" s="498"/>
      <c r="DD21" s="498"/>
      <c r="DE21" s="498"/>
      <c r="DF21" s="498"/>
      <c r="DG21" s="498"/>
      <c r="DH21" s="498"/>
      <c r="DI21" s="498"/>
      <c r="DJ21" s="498"/>
      <c r="DK21" s="498"/>
      <c r="DL21" s="498"/>
      <c r="DM21" s="499"/>
      <c r="DN21" s="494"/>
      <c r="DO21" s="495"/>
      <c r="DP21" s="495"/>
      <c r="DQ21" s="495"/>
      <c r="DR21" s="495"/>
      <c r="DS21" s="495"/>
      <c r="DT21" s="495"/>
      <c r="DU21" s="496"/>
      <c r="DV21" s="497"/>
      <c r="DW21" s="498"/>
      <c r="DX21" s="498"/>
      <c r="DY21" s="498"/>
      <c r="DZ21" s="498"/>
      <c r="EA21" s="498"/>
      <c r="EB21" s="498"/>
      <c r="EC21" s="498"/>
      <c r="ED21" s="498"/>
      <c r="EE21" s="498"/>
      <c r="EF21" s="498"/>
      <c r="EG21" s="498"/>
      <c r="EH21" s="498"/>
      <c r="EI21" s="499"/>
      <c r="EJ21" s="494"/>
      <c r="EK21" s="495"/>
      <c r="EL21" s="495"/>
      <c r="EM21" s="495"/>
      <c r="EN21" s="495"/>
      <c r="EO21" s="495"/>
      <c r="EP21" s="495"/>
      <c r="EQ21" s="496"/>
      <c r="ER21" s="497"/>
      <c r="ES21" s="498"/>
      <c r="ET21" s="498"/>
      <c r="EU21" s="498"/>
      <c r="EV21" s="498"/>
      <c r="EW21" s="498"/>
      <c r="EX21" s="498"/>
      <c r="EY21" s="498"/>
      <c r="EZ21" s="498"/>
      <c r="FA21" s="498"/>
      <c r="FB21" s="498"/>
      <c r="FC21" s="498"/>
      <c r="FD21" s="498"/>
      <c r="FE21" s="499"/>
    </row>
    <row r="22" spans="1:161" s="2" customFormat="1" ht="13.5" customHeight="1">
      <c r="A22" s="250" t="s">
        <v>851</v>
      </c>
      <c r="B22" s="251"/>
      <c r="C22" s="251"/>
      <c r="D22" s="251"/>
      <c r="E22" s="251"/>
      <c r="F22" s="252"/>
      <c r="G22" s="172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4"/>
      <c r="AD22" s="14"/>
      <c r="AE22" s="492" t="s">
        <v>877</v>
      </c>
      <c r="AF22" s="492"/>
      <c r="AG22" s="492"/>
      <c r="AH22" s="492"/>
      <c r="AI22" s="492"/>
      <c r="AJ22" s="492"/>
      <c r="AK22" s="492"/>
      <c r="AL22" s="492"/>
      <c r="AM22" s="492"/>
      <c r="AN22" s="492"/>
      <c r="AO22" s="492"/>
      <c r="AP22" s="492"/>
      <c r="AQ22" s="492"/>
      <c r="AR22" s="492"/>
      <c r="AS22" s="492"/>
      <c r="AT22" s="492"/>
      <c r="AU22" s="492"/>
      <c r="AV22" s="492"/>
      <c r="AW22" s="492"/>
      <c r="AX22" s="492"/>
      <c r="AY22" s="493"/>
      <c r="AZ22" s="494"/>
      <c r="BA22" s="495"/>
      <c r="BB22" s="495"/>
      <c r="BC22" s="495"/>
      <c r="BD22" s="495"/>
      <c r="BE22" s="495"/>
      <c r="BF22" s="495"/>
      <c r="BG22" s="496"/>
      <c r="BH22" s="497"/>
      <c r="BI22" s="498"/>
      <c r="BJ22" s="498"/>
      <c r="BK22" s="498"/>
      <c r="BL22" s="498"/>
      <c r="BM22" s="498"/>
      <c r="BN22" s="498"/>
      <c r="BO22" s="498"/>
      <c r="BP22" s="498"/>
      <c r="BQ22" s="498"/>
      <c r="BR22" s="498"/>
      <c r="BS22" s="498"/>
      <c r="BT22" s="498"/>
      <c r="BU22" s="499"/>
      <c r="BV22" s="494"/>
      <c r="BW22" s="495"/>
      <c r="BX22" s="495"/>
      <c r="BY22" s="495"/>
      <c r="BZ22" s="495"/>
      <c r="CA22" s="495"/>
      <c r="CB22" s="495"/>
      <c r="CC22" s="496"/>
      <c r="CD22" s="497"/>
      <c r="CE22" s="498"/>
      <c r="CF22" s="498"/>
      <c r="CG22" s="498"/>
      <c r="CH22" s="498"/>
      <c r="CI22" s="498"/>
      <c r="CJ22" s="498"/>
      <c r="CK22" s="498"/>
      <c r="CL22" s="498"/>
      <c r="CM22" s="498"/>
      <c r="CN22" s="498"/>
      <c r="CO22" s="498"/>
      <c r="CP22" s="498"/>
      <c r="CQ22" s="499"/>
      <c r="CR22" s="494"/>
      <c r="CS22" s="495"/>
      <c r="CT22" s="495"/>
      <c r="CU22" s="495"/>
      <c r="CV22" s="495"/>
      <c r="CW22" s="495"/>
      <c r="CX22" s="495"/>
      <c r="CY22" s="496"/>
      <c r="CZ22" s="497"/>
      <c r="DA22" s="498"/>
      <c r="DB22" s="498"/>
      <c r="DC22" s="498"/>
      <c r="DD22" s="498"/>
      <c r="DE22" s="498"/>
      <c r="DF22" s="498"/>
      <c r="DG22" s="498"/>
      <c r="DH22" s="498"/>
      <c r="DI22" s="498"/>
      <c r="DJ22" s="498"/>
      <c r="DK22" s="498"/>
      <c r="DL22" s="498"/>
      <c r="DM22" s="499"/>
      <c r="DN22" s="494"/>
      <c r="DO22" s="495"/>
      <c r="DP22" s="495"/>
      <c r="DQ22" s="495"/>
      <c r="DR22" s="495"/>
      <c r="DS22" s="495"/>
      <c r="DT22" s="495"/>
      <c r="DU22" s="496"/>
      <c r="DV22" s="497"/>
      <c r="DW22" s="498"/>
      <c r="DX22" s="498"/>
      <c r="DY22" s="498"/>
      <c r="DZ22" s="498"/>
      <c r="EA22" s="498"/>
      <c r="EB22" s="498"/>
      <c r="EC22" s="498"/>
      <c r="ED22" s="498"/>
      <c r="EE22" s="498"/>
      <c r="EF22" s="498"/>
      <c r="EG22" s="498"/>
      <c r="EH22" s="498"/>
      <c r="EI22" s="499"/>
      <c r="EJ22" s="494"/>
      <c r="EK22" s="495"/>
      <c r="EL22" s="495"/>
      <c r="EM22" s="495"/>
      <c r="EN22" s="495"/>
      <c r="EO22" s="495"/>
      <c r="EP22" s="495"/>
      <c r="EQ22" s="496"/>
      <c r="ER22" s="497"/>
      <c r="ES22" s="498"/>
      <c r="ET22" s="498"/>
      <c r="EU22" s="498"/>
      <c r="EV22" s="498"/>
      <c r="EW22" s="498"/>
      <c r="EX22" s="498"/>
      <c r="EY22" s="498"/>
      <c r="EZ22" s="498"/>
      <c r="FA22" s="498"/>
      <c r="FB22" s="498"/>
      <c r="FC22" s="498"/>
      <c r="FD22" s="498"/>
      <c r="FE22" s="499"/>
    </row>
    <row r="23" spans="1:161" s="2" customFormat="1" ht="13.5" customHeight="1">
      <c r="A23" s="250" t="s">
        <v>1181</v>
      </c>
      <c r="B23" s="251"/>
      <c r="C23" s="251"/>
      <c r="D23" s="251"/>
      <c r="E23" s="251"/>
      <c r="F23" s="252"/>
      <c r="G23" s="169" t="s">
        <v>878</v>
      </c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1"/>
      <c r="AD23" s="14"/>
      <c r="AE23" s="492" t="s">
        <v>875</v>
      </c>
      <c r="AF23" s="492"/>
      <c r="AG23" s="492"/>
      <c r="AH23" s="492"/>
      <c r="AI23" s="492"/>
      <c r="AJ23" s="492"/>
      <c r="AK23" s="492"/>
      <c r="AL23" s="492"/>
      <c r="AM23" s="492"/>
      <c r="AN23" s="492"/>
      <c r="AO23" s="492"/>
      <c r="AP23" s="492"/>
      <c r="AQ23" s="492"/>
      <c r="AR23" s="492"/>
      <c r="AS23" s="492"/>
      <c r="AT23" s="492"/>
      <c r="AU23" s="492"/>
      <c r="AV23" s="492"/>
      <c r="AW23" s="492"/>
      <c r="AX23" s="492"/>
      <c r="AY23" s="493"/>
      <c r="AZ23" s="494"/>
      <c r="BA23" s="495"/>
      <c r="BB23" s="495"/>
      <c r="BC23" s="495"/>
      <c r="BD23" s="495"/>
      <c r="BE23" s="495"/>
      <c r="BF23" s="495"/>
      <c r="BG23" s="496"/>
      <c r="BH23" s="497"/>
      <c r="BI23" s="498"/>
      <c r="BJ23" s="498"/>
      <c r="BK23" s="498"/>
      <c r="BL23" s="498"/>
      <c r="BM23" s="498"/>
      <c r="BN23" s="498"/>
      <c r="BO23" s="498"/>
      <c r="BP23" s="498"/>
      <c r="BQ23" s="498"/>
      <c r="BR23" s="498"/>
      <c r="BS23" s="498"/>
      <c r="BT23" s="498"/>
      <c r="BU23" s="499"/>
      <c r="BV23" s="494"/>
      <c r="BW23" s="495"/>
      <c r="BX23" s="495"/>
      <c r="BY23" s="495"/>
      <c r="BZ23" s="495"/>
      <c r="CA23" s="495"/>
      <c r="CB23" s="495"/>
      <c r="CC23" s="496"/>
      <c r="CD23" s="497"/>
      <c r="CE23" s="498"/>
      <c r="CF23" s="498"/>
      <c r="CG23" s="498"/>
      <c r="CH23" s="498"/>
      <c r="CI23" s="498"/>
      <c r="CJ23" s="498"/>
      <c r="CK23" s="498"/>
      <c r="CL23" s="498"/>
      <c r="CM23" s="498"/>
      <c r="CN23" s="498"/>
      <c r="CO23" s="498"/>
      <c r="CP23" s="498"/>
      <c r="CQ23" s="499"/>
      <c r="CR23" s="494"/>
      <c r="CS23" s="495"/>
      <c r="CT23" s="495"/>
      <c r="CU23" s="495"/>
      <c r="CV23" s="495"/>
      <c r="CW23" s="495"/>
      <c r="CX23" s="495"/>
      <c r="CY23" s="496"/>
      <c r="CZ23" s="497"/>
      <c r="DA23" s="498"/>
      <c r="DB23" s="498"/>
      <c r="DC23" s="498"/>
      <c r="DD23" s="498"/>
      <c r="DE23" s="498"/>
      <c r="DF23" s="498"/>
      <c r="DG23" s="498"/>
      <c r="DH23" s="498"/>
      <c r="DI23" s="498"/>
      <c r="DJ23" s="498"/>
      <c r="DK23" s="498"/>
      <c r="DL23" s="498"/>
      <c r="DM23" s="499"/>
      <c r="DN23" s="494"/>
      <c r="DO23" s="495"/>
      <c r="DP23" s="495"/>
      <c r="DQ23" s="495"/>
      <c r="DR23" s="495"/>
      <c r="DS23" s="495"/>
      <c r="DT23" s="495"/>
      <c r="DU23" s="496"/>
      <c r="DV23" s="497"/>
      <c r="DW23" s="498"/>
      <c r="DX23" s="498"/>
      <c r="DY23" s="498"/>
      <c r="DZ23" s="498"/>
      <c r="EA23" s="498"/>
      <c r="EB23" s="498"/>
      <c r="EC23" s="498"/>
      <c r="ED23" s="498"/>
      <c r="EE23" s="498"/>
      <c r="EF23" s="498"/>
      <c r="EG23" s="498"/>
      <c r="EH23" s="498"/>
      <c r="EI23" s="499"/>
      <c r="EJ23" s="494"/>
      <c r="EK23" s="495"/>
      <c r="EL23" s="495"/>
      <c r="EM23" s="495"/>
      <c r="EN23" s="495"/>
      <c r="EO23" s="495"/>
      <c r="EP23" s="495"/>
      <c r="EQ23" s="496"/>
      <c r="ER23" s="497"/>
      <c r="ES23" s="498"/>
      <c r="ET23" s="498"/>
      <c r="EU23" s="498"/>
      <c r="EV23" s="498"/>
      <c r="EW23" s="498"/>
      <c r="EX23" s="498"/>
      <c r="EY23" s="498"/>
      <c r="EZ23" s="498"/>
      <c r="FA23" s="498"/>
      <c r="FB23" s="498"/>
      <c r="FC23" s="498"/>
      <c r="FD23" s="498"/>
      <c r="FE23" s="499"/>
    </row>
    <row r="24" spans="1:161" s="2" customFormat="1" ht="13.5" customHeight="1">
      <c r="A24" s="250" t="s">
        <v>621</v>
      </c>
      <c r="B24" s="251"/>
      <c r="C24" s="251"/>
      <c r="D24" s="251"/>
      <c r="E24" s="251"/>
      <c r="F24" s="252"/>
      <c r="G24" s="244"/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6"/>
      <c r="AD24" s="14"/>
      <c r="AE24" s="492" t="s">
        <v>877</v>
      </c>
      <c r="AF24" s="492"/>
      <c r="AG24" s="492"/>
      <c r="AH24" s="492"/>
      <c r="AI24" s="492"/>
      <c r="AJ24" s="492"/>
      <c r="AK24" s="492"/>
      <c r="AL24" s="492"/>
      <c r="AM24" s="492"/>
      <c r="AN24" s="492"/>
      <c r="AO24" s="492"/>
      <c r="AP24" s="492"/>
      <c r="AQ24" s="492"/>
      <c r="AR24" s="492"/>
      <c r="AS24" s="492"/>
      <c r="AT24" s="492"/>
      <c r="AU24" s="492"/>
      <c r="AV24" s="492"/>
      <c r="AW24" s="492"/>
      <c r="AX24" s="492"/>
      <c r="AY24" s="493"/>
      <c r="AZ24" s="494"/>
      <c r="BA24" s="495"/>
      <c r="BB24" s="495"/>
      <c r="BC24" s="495"/>
      <c r="BD24" s="495"/>
      <c r="BE24" s="495"/>
      <c r="BF24" s="495"/>
      <c r="BG24" s="496"/>
      <c r="BH24" s="497"/>
      <c r="BI24" s="498"/>
      <c r="BJ24" s="498"/>
      <c r="BK24" s="498"/>
      <c r="BL24" s="498"/>
      <c r="BM24" s="498"/>
      <c r="BN24" s="498"/>
      <c r="BO24" s="498"/>
      <c r="BP24" s="498"/>
      <c r="BQ24" s="498"/>
      <c r="BR24" s="498"/>
      <c r="BS24" s="498"/>
      <c r="BT24" s="498"/>
      <c r="BU24" s="499"/>
      <c r="BV24" s="494"/>
      <c r="BW24" s="495"/>
      <c r="BX24" s="495"/>
      <c r="BY24" s="495"/>
      <c r="BZ24" s="495"/>
      <c r="CA24" s="495"/>
      <c r="CB24" s="495"/>
      <c r="CC24" s="496"/>
      <c r="CD24" s="497"/>
      <c r="CE24" s="498"/>
      <c r="CF24" s="498"/>
      <c r="CG24" s="498"/>
      <c r="CH24" s="498"/>
      <c r="CI24" s="498"/>
      <c r="CJ24" s="498"/>
      <c r="CK24" s="498"/>
      <c r="CL24" s="498"/>
      <c r="CM24" s="498"/>
      <c r="CN24" s="498"/>
      <c r="CO24" s="498"/>
      <c r="CP24" s="498"/>
      <c r="CQ24" s="499"/>
      <c r="CR24" s="494"/>
      <c r="CS24" s="495"/>
      <c r="CT24" s="495"/>
      <c r="CU24" s="495"/>
      <c r="CV24" s="495"/>
      <c r="CW24" s="495"/>
      <c r="CX24" s="495"/>
      <c r="CY24" s="496"/>
      <c r="CZ24" s="497"/>
      <c r="DA24" s="498"/>
      <c r="DB24" s="498"/>
      <c r="DC24" s="498"/>
      <c r="DD24" s="498"/>
      <c r="DE24" s="498"/>
      <c r="DF24" s="498"/>
      <c r="DG24" s="498"/>
      <c r="DH24" s="498"/>
      <c r="DI24" s="498"/>
      <c r="DJ24" s="498"/>
      <c r="DK24" s="498"/>
      <c r="DL24" s="498"/>
      <c r="DM24" s="499"/>
      <c r="DN24" s="494"/>
      <c r="DO24" s="495"/>
      <c r="DP24" s="495"/>
      <c r="DQ24" s="495"/>
      <c r="DR24" s="495"/>
      <c r="DS24" s="495"/>
      <c r="DT24" s="495"/>
      <c r="DU24" s="496"/>
      <c r="DV24" s="497"/>
      <c r="DW24" s="498"/>
      <c r="DX24" s="498"/>
      <c r="DY24" s="498"/>
      <c r="DZ24" s="498"/>
      <c r="EA24" s="498"/>
      <c r="EB24" s="498"/>
      <c r="EC24" s="498"/>
      <c r="ED24" s="498"/>
      <c r="EE24" s="498"/>
      <c r="EF24" s="498"/>
      <c r="EG24" s="498"/>
      <c r="EH24" s="498"/>
      <c r="EI24" s="499"/>
      <c r="EJ24" s="494"/>
      <c r="EK24" s="495"/>
      <c r="EL24" s="495"/>
      <c r="EM24" s="495"/>
      <c r="EN24" s="495"/>
      <c r="EO24" s="495"/>
      <c r="EP24" s="495"/>
      <c r="EQ24" s="496"/>
      <c r="ER24" s="497"/>
      <c r="ES24" s="498"/>
      <c r="ET24" s="498"/>
      <c r="EU24" s="498"/>
      <c r="EV24" s="498"/>
      <c r="EW24" s="498"/>
      <c r="EX24" s="498"/>
      <c r="EY24" s="498"/>
      <c r="EZ24" s="498"/>
      <c r="FA24" s="498"/>
      <c r="FB24" s="498"/>
      <c r="FC24" s="498"/>
      <c r="FD24" s="498"/>
      <c r="FE24" s="499"/>
    </row>
    <row r="25" spans="1:161" s="2" customFormat="1" ht="13.5" customHeight="1">
      <c r="A25" s="250" t="s">
        <v>622</v>
      </c>
      <c r="B25" s="251"/>
      <c r="C25" s="251"/>
      <c r="D25" s="251"/>
      <c r="E25" s="251"/>
      <c r="F25" s="252"/>
      <c r="G25" s="244"/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45"/>
      <c r="V25" s="245"/>
      <c r="W25" s="245"/>
      <c r="X25" s="245"/>
      <c r="Y25" s="245"/>
      <c r="Z25" s="245"/>
      <c r="AA25" s="245"/>
      <c r="AB25" s="245"/>
      <c r="AC25" s="246"/>
      <c r="AD25" s="14"/>
      <c r="AE25" s="501" t="s">
        <v>879</v>
      </c>
      <c r="AF25" s="501"/>
      <c r="AG25" s="501"/>
      <c r="AH25" s="501"/>
      <c r="AI25" s="501"/>
      <c r="AJ25" s="501"/>
      <c r="AK25" s="501"/>
      <c r="AL25" s="501"/>
      <c r="AM25" s="501"/>
      <c r="AN25" s="501"/>
      <c r="AO25" s="501"/>
      <c r="AP25" s="501"/>
      <c r="AQ25" s="501"/>
      <c r="AR25" s="501"/>
      <c r="AS25" s="501"/>
      <c r="AT25" s="501"/>
      <c r="AU25" s="501"/>
      <c r="AV25" s="501"/>
      <c r="AW25" s="501"/>
      <c r="AX25" s="501"/>
      <c r="AY25" s="502"/>
      <c r="AZ25" s="494"/>
      <c r="BA25" s="495"/>
      <c r="BB25" s="495"/>
      <c r="BC25" s="495"/>
      <c r="BD25" s="495"/>
      <c r="BE25" s="495"/>
      <c r="BF25" s="495"/>
      <c r="BG25" s="496"/>
      <c r="BH25" s="497"/>
      <c r="BI25" s="498"/>
      <c r="BJ25" s="498"/>
      <c r="BK25" s="498"/>
      <c r="BL25" s="498"/>
      <c r="BM25" s="498"/>
      <c r="BN25" s="498"/>
      <c r="BO25" s="498"/>
      <c r="BP25" s="498"/>
      <c r="BQ25" s="498"/>
      <c r="BR25" s="498"/>
      <c r="BS25" s="498"/>
      <c r="BT25" s="498"/>
      <c r="BU25" s="499"/>
      <c r="BV25" s="494"/>
      <c r="BW25" s="495"/>
      <c r="BX25" s="495"/>
      <c r="BY25" s="495"/>
      <c r="BZ25" s="495"/>
      <c r="CA25" s="495"/>
      <c r="CB25" s="495"/>
      <c r="CC25" s="496"/>
      <c r="CD25" s="497"/>
      <c r="CE25" s="498"/>
      <c r="CF25" s="498"/>
      <c r="CG25" s="498"/>
      <c r="CH25" s="498"/>
      <c r="CI25" s="498"/>
      <c r="CJ25" s="498"/>
      <c r="CK25" s="498"/>
      <c r="CL25" s="498"/>
      <c r="CM25" s="498"/>
      <c r="CN25" s="498"/>
      <c r="CO25" s="498"/>
      <c r="CP25" s="498"/>
      <c r="CQ25" s="499"/>
      <c r="CR25" s="494"/>
      <c r="CS25" s="495"/>
      <c r="CT25" s="495"/>
      <c r="CU25" s="495"/>
      <c r="CV25" s="495"/>
      <c r="CW25" s="495"/>
      <c r="CX25" s="495"/>
      <c r="CY25" s="496"/>
      <c r="CZ25" s="497"/>
      <c r="DA25" s="498"/>
      <c r="DB25" s="498"/>
      <c r="DC25" s="498"/>
      <c r="DD25" s="498"/>
      <c r="DE25" s="498"/>
      <c r="DF25" s="498"/>
      <c r="DG25" s="498"/>
      <c r="DH25" s="498"/>
      <c r="DI25" s="498"/>
      <c r="DJ25" s="498"/>
      <c r="DK25" s="498"/>
      <c r="DL25" s="498"/>
      <c r="DM25" s="499"/>
      <c r="DN25" s="494"/>
      <c r="DO25" s="495"/>
      <c r="DP25" s="495"/>
      <c r="DQ25" s="495"/>
      <c r="DR25" s="495"/>
      <c r="DS25" s="495"/>
      <c r="DT25" s="495"/>
      <c r="DU25" s="496"/>
      <c r="DV25" s="497"/>
      <c r="DW25" s="498"/>
      <c r="DX25" s="498"/>
      <c r="DY25" s="498"/>
      <c r="DZ25" s="498"/>
      <c r="EA25" s="498"/>
      <c r="EB25" s="498"/>
      <c r="EC25" s="498"/>
      <c r="ED25" s="498"/>
      <c r="EE25" s="498"/>
      <c r="EF25" s="498"/>
      <c r="EG25" s="498"/>
      <c r="EH25" s="498"/>
      <c r="EI25" s="499"/>
      <c r="EJ25" s="494"/>
      <c r="EK25" s="495"/>
      <c r="EL25" s="495"/>
      <c r="EM25" s="495"/>
      <c r="EN25" s="495"/>
      <c r="EO25" s="495"/>
      <c r="EP25" s="495"/>
      <c r="EQ25" s="496"/>
      <c r="ER25" s="497"/>
      <c r="ES25" s="498"/>
      <c r="ET25" s="498"/>
      <c r="EU25" s="498"/>
      <c r="EV25" s="498"/>
      <c r="EW25" s="498"/>
      <c r="EX25" s="498"/>
      <c r="EY25" s="498"/>
      <c r="EZ25" s="498"/>
      <c r="FA25" s="498"/>
      <c r="FB25" s="498"/>
      <c r="FC25" s="498"/>
      <c r="FD25" s="498"/>
      <c r="FE25" s="499"/>
    </row>
    <row r="26" spans="1:161" s="2" customFormat="1" ht="13.5" customHeight="1">
      <c r="A26" s="250" t="s">
        <v>880</v>
      </c>
      <c r="B26" s="251"/>
      <c r="C26" s="251"/>
      <c r="D26" s="251"/>
      <c r="E26" s="251"/>
      <c r="F26" s="252"/>
      <c r="G26" s="244"/>
      <c r="H26" s="245"/>
      <c r="I26" s="245"/>
      <c r="J26" s="245"/>
      <c r="K26" s="245"/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6"/>
      <c r="AD26" s="14"/>
      <c r="AE26" s="501" t="s">
        <v>881</v>
      </c>
      <c r="AF26" s="501"/>
      <c r="AG26" s="501"/>
      <c r="AH26" s="501"/>
      <c r="AI26" s="501"/>
      <c r="AJ26" s="501"/>
      <c r="AK26" s="501"/>
      <c r="AL26" s="501"/>
      <c r="AM26" s="501"/>
      <c r="AN26" s="501"/>
      <c r="AO26" s="501"/>
      <c r="AP26" s="501"/>
      <c r="AQ26" s="501"/>
      <c r="AR26" s="501"/>
      <c r="AS26" s="501"/>
      <c r="AT26" s="501"/>
      <c r="AU26" s="501"/>
      <c r="AV26" s="501"/>
      <c r="AW26" s="501"/>
      <c r="AX26" s="501"/>
      <c r="AY26" s="502"/>
      <c r="AZ26" s="494"/>
      <c r="BA26" s="495"/>
      <c r="BB26" s="495"/>
      <c r="BC26" s="495"/>
      <c r="BD26" s="495"/>
      <c r="BE26" s="495"/>
      <c r="BF26" s="495"/>
      <c r="BG26" s="496"/>
      <c r="BH26" s="497"/>
      <c r="BI26" s="498"/>
      <c r="BJ26" s="498"/>
      <c r="BK26" s="498"/>
      <c r="BL26" s="498"/>
      <c r="BM26" s="498"/>
      <c r="BN26" s="498"/>
      <c r="BO26" s="498"/>
      <c r="BP26" s="498"/>
      <c r="BQ26" s="498"/>
      <c r="BR26" s="498"/>
      <c r="BS26" s="498"/>
      <c r="BT26" s="498"/>
      <c r="BU26" s="499"/>
      <c r="BV26" s="494"/>
      <c r="BW26" s="495"/>
      <c r="BX26" s="495"/>
      <c r="BY26" s="495"/>
      <c r="BZ26" s="495"/>
      <c r="CA26" s="495"/>
      <c r="CB26" s="495"/>
      <c r="CC26" s="496"/>
      <c r="CD26" s="497"/>
      <c r="CE26" s="498"/>
      <c r="CF26" s="498"/>
      <c r="CG26" s="498"/>
      <c r="CH26" s="498"/>
      <c r="CI26" s="498"/>
      <c r="CJ26" s="498"/>
      <c r="CK26" s="498"/>
      <c r="CL26" s="498"/>
      <c r="CM26" s="498"/>
      <c r="CN26" s="498"/>
      <c r="CO26" s="498"/>
      <c r="CP26" s="498"/>
      <c r="CQ26" s="499"/>
      <c r="CR26" s="494"/>
      <c r="CS26" s="495"/>
      <c r="CT26" s="495"/>
      <c r="CU26" s="495"/>
      <c r="CV26" s="495"/>
      <c r="CW26" s="495"/>
      <c r="CX26" s="495"/>
      <c r="CY26" s="496"/>
      <c r="CZ26" s="497"/>
      <c r="DA26" s="498"/>
      <c r="DB26" s="498"/>
      <c r="DC26" s="498"/>
      <c r="DD26" s="498"/>
      <c r="DE26" s="498"/>
      <c r="DF26" s="498"/>
      <c r="DG26" s="498"/>
      <c r="DH26" s="498"/>
      <c r="DI26" s="498"/>
      <c r="DJ26" s="498"/>
      <c r="DK26" s="498"/>
      <c r="DL26" s="498"/>
      <c r="DM26" s="499"/>
      <c r="DN26" s="494"/>
      <c r="DO26" s="495"/>
      <c r="DP26" s="495"/>
      <c r="DQ26" s="495"/>
      <c r="DR26" s="495"/>
      <c r="DS26" s="495"/>
      <c r="DT26" s="495"/>
      <c r="DU26" s="496"/>
      <c r="DV26" s="497"/>
      <c r="DW26" s="498"/>
      <c r="DX26" s="498"/>
      <c r="DY26" s="498"/>
      <c r="DZ26" s="498"/>
      <c r="EA26" s="498"/>
      <c r="EB26" s="498"/>
      <c r="EC26" s="498"/>
      <c r="ED26" s="498"/>
      <c r="EE26" s="498"/>
      <c r="EF26" s="498"/>
      <c r="EG26" s="498"/>
      <c r="EH26" s="498"/>
      <c r="EI26" s="499"/>
      <c r="EJ26" s="494"/>
      <c r="EK26" s="495"/>
      <c r="EL26" s="495"/>
      <c r="EM26" s="495"/>
      <c r="EN26" s="495"/>
      <c r="EO26" s="495"/>
      <c r="EP26" s="495"/>
      <c r="EQ26" s="496"/>
      <c r="ER26" s="497"/>
      <c r="ES26" s="498"/>
      <c r="ET26" s="498"/>
      <c r="EU26" s="498"/>
      <c r="EV26" s="498"/>
      <c r="EW26" s="498"/>
      <c r="EX26" s="498"/>
      <c r="EY26" s="498"/>
      <c r="EZ26" s="498"/>
      <c r="FA26" s="498"/>
      <c r="FB26" s="498"/>
      <c r="FC26" s="498"/>
      <c r="FD26" s="498"/>
      <c r="FE26" s="499"/>
    </row>
    <row r="27" spans="1:161" s="2" customFormat="1" ht="13.5" customHeight="1">
      <c r="A27" s="250" t="s">
        <v>882</v>
      </c>
      <c r="B27" s="251"/>
      <c r="C27" s="251"/>
      <c r="D27" s="251"/>
      <c r="E27" s="251"/>
      <c r="F27" s="252"/>
      <c r="G27" s="244"/>
      <c r="H27" s="245"/>
      <c r="I27" s="245"/>
      <c r="J27" s="245"/>
      <c r="K27" s="245"/>
      <c r="L27" s="245"/>
      <c r="M27" s="245"/>
      <c r="N27" s="245"/>
      <c r="O27" s="245"/>
      <c r="P27" s="245"/>
      <c r="Q27" s="245"/>
      <c r="R27" s="245"/>
      <c r="S27" s="245"/>
      <c r="T27" s="245"/>
      <c r="U27" s="245"/>
      <c r="V27" s="245"/>
      <c r="W27" s="245"/>
      <c r="X27" s="245"/>
      <c r="Y27" s="245"/>
      <c r="Z27" s="245"/>
      <c r="AA27" s="245"/>
      <c r="AB27" s="245"/>
      <c r="AC27" s="246"/>
      <c r="AD27" s="14"/>
      <c r="AE27" s="501" t="s">
        <v>883</v>
      </c>
      <c r="AF27" s="501"/>
      <c r="AG27" s="501"/>
      <c r="AH27" s="501"/>
      <c r="AI27" s="501"/>
      <c r="AJ27" s="501"/>
      <c r="AK27" s="501"/>
      <c r="AL27" s="501"/>
      <c r="AM27" s="501"/>
      <c r="AN27" s="501"/>
      <c r="AO27" s="501"/>
      <c r="AP27" s="501"/>
      <c r="AQ27" s="501"/>
      <c r="AR27" s="501"/>
      <c r="AS27" s="501"/>
      <c r="AT27" s="501"/>
      <c r="AU27" s="501"/>
      <c r="AV27" s="501"/>
      <c r="AW27" s="501"/>
      <c r="AX27" s="501"/>
      <c r="AY27" s="502"/>
      <c r="AZ27" s="494"/>
      <c r="BA27" s="495"/>
      <c r="BB27" s="495"/>
      <c r="BC27" s="495"/>
      <c r="BD27" s="495"/>
      <c r="BE27" s="495"/>
      <c r="BF27" s="495"/>
      <c r="BG27" s="496"/>
      <c r="BH27" s="497"/>
      <c r="BI27" s="498"/>
      <c r="BJ27" s="498"/>
      <c r="BK27" s="498"/>
      <c r="BL27" s="498"/>
      <c r="BM27" s="498"/>
      <c r="BN27" s="498"/>
      <c r="BO27" s="498"/>
      <c r="BP27" s="498"/>
      <c r="BQ27" s="498"/>
      <c r="BR27" s="498"/>
      <c r="BS27" s="498"/>
      <c r="BT27" s="498"/>
      <c r="BU27" s="499"/>
      <c r="BV27" s="494"/>
      <c r="BW27" s="495"/>
      <c r="BX27" s="495"/>
      <c r="BY27" s="495"/>
      <c r="BZ27" s="495"/>
      <c r="CA27" s="495"/>
      <c r="CB27" s="495"/>
      <c r="CC27" s="496"/>
      <c r="CD27" s="497"/>
      <c r="CE27" s="498"/>
      <c r="CF27" s="498"/>
      <c r="CG27" s="498"/>
      <c r="CH27" s="498"/>
      <c r="CI27" s="498"/>
      <c r="CJ27" s="498"/>
      <c r="CK27" s="498"/>
      <c r="CL27" s="498"/>
      <c r="CM27" s="498"/>
      <c r="CN27" s="498"/>
      <c r="CO27" s="498"/>
      <c r="CP27" s="498"/>
      <c r="CQ27" s="499"/>
      <c r="CR27" s="494"/>
      <c r="CS27" s="495"/>
      <c r="CT27" s="495"/>
      <c r="CU27" s="495"/>
      <c r="CV27" s="495"/>
      <c r="CW27" s="495"/>
      <c r="CX27" s="495"/>
      <c r="CY27" s="496"/>
      <c r="CZ27" s="497"/>
      <c r="DA27" s="498"/>
      <c r="DB27" s="498"/>
      <c r="DC27" s="498"/>
      <c r="DD27" s="498"/>
      <c r="DE27" s="498"/>
      <c r="DF27" s="498"/>
      <c r="DG27" s="498"/>
      <c r="DH27" s="498"/>
      <c r="DI27" s="498"/>
      <c r="DJ27" s="498"/>
      <c r="DK27" s="498"/>
      <c r="DL27" s="498"/>
      <c r="DM27" s="499"/>
      <c r="DN27" s="494"/>
      <c r="DO27" s="495"/>
      <c r="DP27" s="495"/>
      <c r="DQ27" s="495"/>
      <c r="DR27" s="495"/>
      <c r="DS27" s="495"/>
      <c r="DT27" s="495"/>
      <c r="DU27" s="496"/>
      <c r="DV27" s="497"/>
      <c r="DW27" s="498"/>
      <c r="DX27" s="498"/>
      <c r="DY27" s="498"/>
      <c r="DZ27" s="498"/>
      <c r="EA27" s="498"/>
      <c r="EB27" s="498"/>
      <c r="EC27" s="498"/>
      <c r="ED27" s="498"/>
      <c r="EE27" s="498"/>
      <c r="EF27" s="498"/>
      <c r="EG27" s="498"/>
      <c r="EH27" s="498"/>
      <c r="EI27" s="499"/>
      <c r="EJ27" s="494"/>
      <c r="EK27" s="495"/>
      <c r="EL27" s="495"/>
      <c r="EM27" s="495"/>
      <c r="EN27" s="495"/>
      <c r="EO27" s="495"/>
      <c r="EP27" s="495"/>
      <c r="EQ27" s="496"/>
      <c r="ER27" s="497"/>
      <c r="ES27" s="498"/>
      <c r="ET27" s="498"/>
      <c r="EU27" s="498"/>
      <c r="EV27" s="498"/>
      <c r="EW27" s="498"/>
      <c r="EX27" s="498"/>
      <c r="EY27" s="498"/>
      <c r="EZ27" s="498"/>
      <c r="FA27" s="498"/>
      <c r="FB27" s="498"/>
      <c r="FC27" s="498"/>
      <c r="FD27" s="498"/>
      <c r="FE27" s="499"/>
    </row>
    <row r="28" spans="1:161" s="2" customFormat="1" ht="13.5" customHeight="1">
      <c r="A28" s="250" t="s">
        <v>884</v>
      </c>
      <c r="B28" s="251"/>
      <c r="C28" s="251"/>
      <c r="D28" s="251"/>
      <c r="E28" s="251"/>
      <c r="F28" s="252"/>
      <c r="G28" s="244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5"/>
      <c r="V28" s="245"/>
      <c r="W28" s="245"/>
      <c r="X28" s="245"/>
      <c r="Y28" s="245"/>
      <c r="Z28" s="245"/>
      <c r="AA28" s="245"/>
      <c r="AB28" s="245"/>
      <c r="AC28" s="246"/>
      <c r="AD28" s="14"/>
      <c r="AE28" s="501" t="s">
        <v>885</v>
      </c>
      <c r="AF28" s="501"/>
      <c r="AG28" s="501"/>
      <c r="AH28" s="501"/>
      <c r="AI28" s="501"/>
      <c r="AJ28" s="501"/>
      <c r="AK28" s="501"/>
      <c r="AL28" s="501"/>
      <c r="AM28" s="501"/>
      <c r="AN28" s="501"/>
      <c r="AO28" s="501"/>
      <c r="AP28" s="501"/>
      <c r="AQ28" s="501"/>
      <c r="AR28" s="501"/>
      <c r="AS28" s="501"/>
      <c r="AT28" s="501"/>
      <c r="AU28" s="501"/>
      <c r="AV28" s="501"/>
      <c r="AW28" s="501"/>
      <c r="AX28" s="501"/>
      <c r="AY28" s="502"/>
      <c r="AZ28" s="494"/>
      <c r="BA28" s="495"/>
      <c r="BB28" s="495"/>
      <c r="BC28" s="495"/>
      <c r="BD28" s="495"/>
      <c r="BE28" s="495"/>
      <c r="BF28" s="495"/>
      <c r="BG28" s="496"/>
      <c r="BH28" s="497"/>
      <c r="BI28" s="498"/>
      <c r="BJ28" s="498"/>
      <c r="BK28" s="498"/>
      <c r="BL28" s="498"/>
      <c r="BM28" s="498"/>
      <c r="BN28" s="498"/>
      <c r="BO28" s="498"/>
      <c r="BP28" s="498"/>
      <c r="BQ28" s="498"/>
      <c r="BR28" s="498"/>
      <c r="BS28" s="498"/>
      <c r="BT28" s="498"/>
      <c r="BU28" s="499"/>
      <c r="BV28" s="494"/>
      <c r="BW28" s="495"/>
      <c r="BX28" s="495"/>
      <c r="BY28" s="495"/>
      <c r="BZ28" s="495"/>
      <c r="CA28" s="495"/>
      <c r="CB28" s="495"/>
      <c r="CC28" s="496"/>
      <c r="CD28" s="497"/>
      <c r="CE28" s="498"/>
      <c r="CF28" s="498"/>
      <c r="CG28" s="498"/>
      <c r="CH28" s="498"/>
      <c r="CI28" s="498"/>
      <c r="CJ28" s="498"/>
      <c r="CK28" s="498"/>
      <c r="CL28" s="498"/>
      <c r="CM28" s="498"/>
      <c r="CN28" s="498"/>
      <c r="CO28" s="498"/>
      <c r="CP28" s="498"/>
      <c r="CQ28" s="499"/>
      <c r="CR28" s="494"/>
      <c r="CS28" s="495"/>
      <c r="CT28" s="495"/>
      <c r="CU28" s="495"/>
      <c r="CV28" s="495"/>
      <c r="CW28" s="495"/>
      <c r="CX28" s="495"/>
      <c r="CY28" s="496"/>
      <c r="CZ28" s="497"/>
      <c r="DA28" s="498"/>
      <c r="DB28" s="498"/>
      <c r="DC28" s="498"/>
      <c r="DD28" s="498"/>
      <c r="DE28" s="498"/>
      <c r="DF28" s="498"/>
      <c r="DG28" s="498"/>
      <c r="DH28" s="498"/>
      <c r="DI28" s="498"/>
      <c r="DJ28" s="498"/>
      <c r="DK28" s="498"/>
      <c r="DL28" s="498"/>
      <c r="DM28" s="499"/>
      <c r="DN28" s="494"/>
      <c r="DO28" s="495"/>
      <c r="DP28" s="495"/>
      <c r="DQ28" s="495"/>
      <c r="DR28" s="495"/>
      <c r="DS28" s="495"/>
      <c r="DT28" s="495"/>
      <c r="DU28" s="496"/>
      <c r="DV28" s="497"/>
      <c r="DW28" s="498"/>
      <c r="DX28" s="498"/>
      <c r="DY28" s="498"/>
      <c r="DZ28" s="498"/>
      <c r="EA28" s="498"/>
      <c r="EB28" s="498"/>
      <c r="EC28" s="498"/>
      <c r="ED28" s="498"/>
      <c r="EE28" s="498"/>
      <c r="EF28" s="498"/>
      <c r="EG28" s="498"/>
      <c r="EH28" s="498"/>
      <c r="EI28" s="499"/>
      <c r="EJ28" s="494"/>
      <c r="EK28" s="495"/>
      <c r="EL28" s="495"/>
      <c r="EM28" s="495"/>
      <c r="EN28" s="495"/>
      <c r="EO28" s="495"/>
      <c r="EP28" s="495"/>
      <c r="EQ28" s="496"/>
      <c r="ER28" s="497"/>
      <c r="ES28" s="498"/>
      <c r="ET28" s="498"/>
      <c r="EU28" s="498"/>
      <c r="EV28" s="498"/>
      <c r="EW28" s="498"/>
      <c r="EX28" s="498"/>
      <c r="EY28" s="498"/>
      <c r="EZ28" s="498"/>
      <c r="FA28" s="498"/>
      <c r="FB28" s="498"/>
      <c r="FC28" s="498"/>
      <c r="FD28" s="498"/>
      <c r="FE28" s="499"/>
    </row>
    <row r="29" spans="1:161" s="2" customFormat="1" ht="13.5" customHeight="1">
      <c r="A29" s="250" t="s">
        <v>886</v>
      </c>
      <c r="B29" s="251"/>
      <c r="C29" s="251"/>
      <c r="D29" s="251"/>
      <c r="E29" s="251"/>
      <c r="F29" s="252"/>
      <c r="G29" s="172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4"/>
      <c r="AD29" s="14"/>
      <c r="AE29" s="492" t="s">
        <v>887</v>
      </c>
      <c r="AF29" s="492"/>
      <c r="AG29" s="492"/>
      <c r="AH29" s="492"/>
      <c r="AI29" s="492"/>
      <c r="AJ29" s="492"/>
      <c r="AK29" s="492"/>
      <c r="AL29" s="492"/>
      <c r="AM29" s="492"/>
      <c r="AN29" s="492"/>
      <c r="AO29" s="492"/>
      <c r="AP29" s="492"/>
      <c r="AQ29" s="492"/>
      <c r="AR29" s="492"/>
      <c r="AS29" s="492"/>
      <c r="AT29" s="492"/>
      <c r="AU29" s="492"/>
      <c r="AV29" s="492"/>
      <c r="AW29" s="492"/>
      <c r="AX29" s="492"/>
      <c r="AY29" s="493"/>
      <c r="AZ29" s="494"/>
      <c r="BA29" s="495"/>
      <c r="BB29" s="495"/>
      <c r="BC29" s="495"/>
      <c r="BD29" s="495"/>
      <c r="BE29" s="495"/>
      <c r="BF29" s="495"/>
      <c r="BG29" s="496"/>
      <c r="BH29" s="497"/>
      <c r="BI29" s="498"/>
      <c r="BJ29" s="498"/>
      <c r="BK29" s="498"/>
      <c r="BL29" s="498"/>
      <c r="BM29" s="498"/>
      <c r="BN29" s="498"/>
      <c r="BO29" s="498"/>
      <c r="BP29" s="498"/>
      <c r="BQ29" s="498"/>
      <c r="BR29" s="498"/>
      <c r="BS29" s="498"/>
      <c r="BT29" s="498"/>
      <c r="BU29" s="499"/>
      <c r="BV29" s="494"/>
      <c r="BW29" s="495"/>
      <c r="BX29" s="495"/>
      <c r="BY29" s="495"/>
      <c r="BZ29" s="495"/>
      <c r="CA29" s="495"/>
      <c r="CB29" s="495"/>
      <c r="CC29" s="496"/>
      <c r="CD29" s="497"/>
      <c r="CE29" s="498"/>
      <c r="CF29" s="498"/>
      <c r="CG29" s="498"/>
      <c r="CH29" s="498"/>
      <c r="CI29" s="498"/>
      <c r="CJ29" s="498"/>
      <c r="CK29" s="498"/>
      <c r="CL29" s="498"/>
      <c r="CM29" s="498"/>
      <c r="CN29" s="498"/>
      <c r="CO29" s="498"/>
      <c r="CP29" s="498"/>
      <c r="CQ29" s="499"/>
      <c r="CR29" s="494"/>
      <c r="CS29" s="495"/>
      <c r="CT29" s="495"/>
      <c r="CU29" s="495"/>
      <c r="CV29" s="495"/>
      <c r="CW29" s="495"/>
      <c r="CX29" s="495"/>
      <c r="CY29" s="496"/>
      <c r="CZ29" s="497"/>
      <c r="DA29" s="498"/>
      <c r="DB29" s="498"/>
      <c r="DC29" s="498"/>
      <c r="DD29" s="498"/>
      <c r="DE29" s="498"/>
      <c r="DF29" s="498"/>
      <c r="DG29" s="498"/>
      <c r="DH29" s="498"/>
      <c r="DI29" s="498"/>
      <c r="DJ29" s="498"/>
      <c r="DK29" s="498"/>
      <c r="DL29" s="498"/>
      <c r="DM29" s="499"/>
      <c r="DN29" s="494"/>
      <c r="DO29" s="495"/>
      <c r="DP29" s="495"/>
      <c r="DQ29" s="495"/>
      <c r="DR29" s="495"/>
      <c r="DS29" s="495"/>
      <c r="DT29" s="495"/>
      <c r="DU29" s="496"/>
      <c r="DV29" s="497"/>
      <c r="DW29" s="498"/>
      <c r="DX29" s="498"/>
      <c r="DY29" s="498"/>
      <c r="DZ29" s="498"/>
      <c r="EA29" s="498"/>
      <c r="EB29" s="498"/>
      <c r="EC29" s="498"/>
      <c r="ED29" s="498"/>
      <c r="EE29" s="498"/>
      <c r="EF29" s="498"/>
      <c r="EG29" s="498"/>
      <c r="EH29" s="498"/>
      <c r="EI29" s="499"/>
      <c r="EJ29" s="494"/>
      <c r="EK29" s="495"/>
      <c r="EL29" s="495"/>
      <c r="EM29" s="495"/>
      <c r="EN29" s="495"/>
      <c r="EO29" s="495"/>
      <c r="EP29" s="495"/>
      <c r="EQ29" s="496"/>
      <c r="ER29" s="497"/>
      <c r="ES29" s="498"/>
      <c r="ET29" s="498"/>
      <c r="EU29" s="498"/>
      <c r="EV29" s="498"/>
      <c r="EW29" s="498"/>
      <c r="EX29" s="498"/>
      <c r="EY29" s="498"/>
      <c r="EZ29" s="498"/>
      <c r="FA29" s="498"/>
      <c r="FB29" s="498"/>
      <c r="FC29" s="498"/>
      <c r="FD29" s="498"/>
      <c r="FE29" s="499"/>
    </row>
    <row r="30" spans="1:161" s="2" customFormat="1" ht="13.5" customHeight="1">
      <c r="A30" s="250"/>
      <c r="B30" s="251"/>
      <c r="C30" s="251"/>
      <c r="D30" s="251"/>
      <c r="E30" s="251"/>
      <c r="F30" s="252"/>
      <c r="G30" s="503" t="s">
        <v>69</v>
      </c>
      <c r="H30" s="253"/>
      <c r="I30" s="253"/>
      <c r="J30" s="253"/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3"/>
      <c r="AB30" s="253"/>
      <c r="AC30" s="253"/>
      <c r="AD30" s="253"/>
      <c r="AE30" s="253"/>
      <c r="AF30" s="253"/>
      <c r="AG30" s="253"/>
      <c r="AH30" s="253"/>
      <c r="AI30" s="253"/>
      <c r="AJ30" s="253"/>
      <c r="AK30" s="253"/>
      <c r="AL30" s="253"/>
      <c r="AM30" s="253"/>
      <c r="AN30" s="253"/>
      <c r="AO30" s="253"/>
      <c r="AP30" s="253"/>
      <c r="AQ30" s="253"/>
      <c r="AR30" s="253"/>
      <c r="AS30" s="253"/>
      <c r="AT30" s="253"/>
      <c r="AU30" s="253"/>
      <c r="AV30" s="253"/>
      <c r="AW30" s="253"/>
      <c r="AX30" s="253"/>
      <c r="AY30" s="55"/>
      <c r="AZ30" s="494" t="str">
        <f>PN(SUM(AZ14:BG29))</f>
        <v>—</v>
      </c>
      <c r="BA30" s="495"/>
      <c r="BB30" s="495"/>
      <c r="BC30" s="495"/>
      <c r="BD30" s="495"/>
      <c r="BE30" s="495"/>
      <c r="BF30" s="495"/>
      <c r="BG30" s="496"/>
      <c r="BH30" s="497" t="str">
        <f>PN(SUM(BH14:BU29))</f>
        <v>—</v>
      </c>
      <c r="BI30" s="498"/>
      <c r="BJ30" s="498"/>
      <c r="BK30" s="498"/>
      <c r="BL30" s="498"/>
      <c r="BM30" s="498"/>
      <c r="BN30" s="498"/>
      <c r="BO30" s="498"/>
      <c r="BP30" s="498"/>
      <c r="BQ30" s="498"/>
      <c r="BR30" s="498"/>
      <c r="BS30" s="498"/>
      <c r="BT30" s="498"/>
      <c r="BU30" s="499"/>
      <c r="BV30" s="494" t="str">
        <f>PN(SUM(BV14:CC29))</f>
        <v>—</v>
      </c>
      <c r="BW30" s="495"/>
      <c r="BX30" s="495"/>
      <c r="BY30" s="495"/>
      <c r="BZ30" s="495"/>
      <c r="CA30" s="495"/>
      <c r="CB30" s="495"/>
      <c r="CC30" s="496"/>
      <c r="CD30" s="497" t="str">
        <f>PN(SUM(CD14:CQ29))</f>
        <v>—</v>
      </c>
      <c r="CE30" s="498"/>
      <c r="CF30" s="498"/>
      <c r="CG30" s="498"/>
      <c r="CH30" s="498"/>
      <c r="CI30" s="498"/>
      <c r="CJ30" s="498"/>
      <c r="CK30" s="498"/>
      <c r="CL30" s="498"/>
      <c r="CM30" s="498"/>
      <c r="CN30" s="498"/>
      <c r="CO30" s="498"/>
      <c r="CP30" s="498"/>
      <c r="CQ30" s="499"/>
      <c r="CR30" s="494" t="str">
        <f>PN(SUM(CR14:CY29))</f>
        <v>—</v>
      </c>
      <c r="CS30" s="495"/>
      <c r="CT30" s="495"/>
      <c r="CU30" s="495"/>
      <c r="CV30" s="495"/>
      <c r="CW30" s="495"/>
      <c r="CX30" s="495"/>
      <c r="CY30" s="496"/>
      <c r="CZ30" s="497" t="str">
        <f>PN(SUM(CZ14:DM29))</f>
        <v>—</v>
      </c>
      <c r="DA30" s="498"/>
      <c r="DB30" s="498"/>
      <c r="DC30" s="498"/>
      <c r="DD30" s="498"/>
      <c r="DE30" s="498"/>
      <c r="DF30" s="498"/>
      <c r="DG30" s="498"/>
      <c r="DH30" s="498"/>
      <c r="DI30" s="498"/>
      <c r="DJ30" s="498"/>
      <c r="DK30" s="498"/>
      <c r="DL30" s="498"/>
      <c r="DM30" s="499"/>
      <c r="DN30" s="494" t="str">
        <f>PN(SUM(DN14:DU29))</f>
        <v>—</v>
      </c>
      <c r="DO30" s="495"/>
      <c r="DP30" s="495"/>
      <c r="DQ30" s="495"/>
      <c r="DR30" s="495"/>
      <c r="DS30" s="495"/>
      <c r="DT30" s="495"/>
      <c r="DU30" s="496"/>
      <c r="DV30" s="497" t="str">
        <f>PN(SUM(DV14:EI29))</f>
        <v>—</v>
      </c>
      <c r="DW30" s="498"/>
      <c r="DX30" s="498"/>
      <c r="DY30" s="498"/>
      <c r="DZ30" s="498"/>
      <c r="EA30" s="498"/>
      <c r="EB30" s="498"/>
      <c r="EC30" s="498"/>
      <c r="ED30" s="498"/>
      <c r="EE30" s="498"/>
      <c r="EF30" s="498"/>
      <c r="EG30" s="498"/>
      <c r="EH30" s="498"/>
      <c r="EI30" s="499"/>
      <c r="EJ30" s="494" t="str">
        <f>PN(SUM(EJ14:EQ29))</f>
        <v>—</v>
      </c>
      <c r="EK30" s="495"/>
      <c r="EL30" s="495"/>
      <c r="EM30" s="495"/>
      <c r="EN30" s="495"/>
      <c r="EO30" s="495"/>
      <c r="EP30" s="495"/>
      <c r="EQ30" s="496"/>
      <c r="ER30" s="497" t="str">
        <f>PN(SUM(ER14:FE29))</f>
        <v>—</v>
      </c>
      <c r="ES30" s="498"/>
      <c r="ET30" s="498"/>
      <c r="EU30" s="498"/>
      <c r="EV30" s="498"/>
      <c r="EW30" s="498"/>
      <c r="EX30" s="498"/>
      <c r="EY30" s="498"/>
      <c r="EZ30" s="498"/>
      <c r="FA30" s="498"/>
      <c r="FB30" s="498"/>
      <c r="FC30" s="498"/>
      <c r="FD30" s="498"/>
      <c r="FE30" s="499"/>
    </row>
  </sheetData>
  <mergeCells count="229">
    <mergeCell ref="DN30:DU30"/>
    <mergeCell ref="DV30:EI30"/>
    <mergeCell ref="EJ30:EQ30"/>
    <mergeCell ref="ER30:FE30"/>
    <mergeCell ref="BV30:CC30"/>
    <mergeCell ref="CD30:CQ30"/>
    <mergeCell ref="CR30:CY30"/>
    <mergeCell ref="CZ30:DM30"/>
    <mergeCell ref="A30:F30"/>
    <mergeCell ref="G30:AX30"/>
    <mergeCell ref="AZ30:BG30"/>
    <mergeCell ref="BH30:BU30"/>
    <mergeCell ref="DN29:DU29"/>
    <mergeCell ref="DV29:EI29"/>
    <mergeCell ref="EJ29:EQ29"/>
    <mergeCell ref="ER29:FE29"/>
    <mergeCell ref="BV29:CC29"/>
    <mergeCell ref="CD29:CQ29"/>
    <mergeCell ref="CR29:CY29"/>
    <mergeCell ref="CZ29:DM29"/>
    <mergeCell ref="A29:F29"/>
    <mergeCell ref="AE29:AY29"/>
    <mergeCell ref="AZ29:BG29"/>
    <mergeCell ref="BH29:BU29"/>
    <mergeCell ref="DN28:DU28"/>
    <mergeCell ref="DV28:EI28"/>
    <mergeCell ref="EJ28:EQ28"/>
    <mergeCell ref="ER28:FE28"/>
    <mergeCell ref="BV28:CC28"/>
    <mergeCell ref="CD28:CQ28"/>
    <mergeCell ref="CR28:CY28"/>
    <mergeCell ref="CZ28:DM28"/>
    <mergeCell ref="A28:F28"/>
    <mergeCell ref="AE28:AY28"/>
    <mergeCell ref="AZ28:BG28"/>
    <mergeCell ref="BH28:BU28"/>
    <mergeCell ref="DN27:DU27"/>
    <mergeCell ref="DV27:EI27"/>
    <mergeCell ref="EJ27:EQ27"/>
    <mergeCell ref="ER27:FE27"/>
    <mergeCell ref="BV27:CC27"/>
    <mergeCell ref="CD27:CQ27"/>
    <mergeCell ref="CR27:CY27"/>
    <mergeCell ref="CZ27:DM27"/>
    <mergeCell ref="A27:F27"/>
    <mergeCell ref="AE27:AY27"/>
    <mergeCell ref="AZ27:BG27"/>
    <mergeCell ref="BH27:BU27"/>
    <mergeCell ref="DN26:DU26"/>
    <mergeCell ref="DV26:EI26"/>
    <mergeCell ref="EJ26:EQ26"/>
    <mergeCell ref="ER26:FE26"/>
    <mergeCell ref="BV26:CC26"/>
    <mergeCell ref="CD26:CQ26"/>
    <mergeCell ref="CR26:CY26"/>
    <mergeCell ref="CZ26:DM26"/>
    <mergeCell ref="A26:F26"/>
    <mergeCell ref="AE26:AY26"/>
    <mergeCell ref="AZ26:BG26"/>
    <mergeCell ref="BH26:BU26"/>
    <mergeCell ref="DN25:DU25"/>
    <mergeCell ref="DV25:EI25"/>
    <mergeCell ref="EJ25:EQ25"/>
    <mergeCell ref="ER25:FE25"/>
    <mergeCell ref="BV25:CC25"/>
    <mergeCell ref="CD25:CQ25"/>
    <mergeCell ref="CR25:CY25"/>
    <mergeCell ref="CZ25:DM25"/>
    <mergeCell ref="A25:F25"/>
    <mergeCell ref="AE25:AY25"/>
    <mergeCell ref="AZ25:BG25"/>
    <mergeCell ref="BH25:BU25"/>
    <mergeCell ref="DN24:DU24"/>
    <mergeCell ref="DV24:EI24"/>
    <mergeCell ref="EJ24:EQ24"/>
    <mergeCell ref="ER24:FE24"/>
    <mergeCell ref="EJ23:EQ23"/>
    <mergeCell ref="ER23:FE23"/>
    <mergeCell ref="A24:F24"/>
    <mergeCell ref="AE24:AY24"/>
    <mergeCell ref="AZ24:BG24"/>
    <mergeCell ref="BH24:BU24"/>
    <mergeCell ref="BV24:CC24"/>
    <mergeCell ref="CD24:CQ24"/>
    <mergeCell ref="CR24:CY24"/>
    <mergeCell ref="CZ24:DM24"/>
    <mergeCell ref="CR23:CY23"/>
    <mergeCell ref="CZ23:DM23"/>
    <mergeCell ref="DN23:DU23"/>
    <mergeCell ref="DV23:EI23"/>
    <mergeCell ref="DV22:EI22"/>
    <mergeCell ref="EJ22:EQ22"/>
    <mergeCell ref="ER22:FE22"/>
    <mergeCell ref="A23:F23"/>
    <mergeCell ref="G23:AC29"/>
    <mergeCell ref="AE23:AY23"/>
    <mergeCell ref="AZ23:BG23"/>
    <mergeCell ref="BH23:BU23"/>
    <mergeCell ref="BV23:CC23"/>
    <mergeCell ref="CD23:CQ23"/>
    <mergeCell ref="ER21:FE21"/>
    <mergeCell ref="A22:F22"/>
    <mergeCell ref="AE22:AY22"/>
    <mergeCell ref="AZ22:BG22"/>
    <mergeCell ref="BH22:BU22"/>
    <mergeCell ref="BV22:CC22"/>
    <mergeCell ref="CD22:CQ22"/>
    <mergeCell ref="CR22:CY22"/>
    <mergeCell ref="CZ22:DM22"/>
    <mergeCell ref="DN22:DU22"/>
    <mergeCell ref="CZ21:DM21"/>
    <mergeCell ref="DN21:DU21"/>
    <mergeCell ref="DV21:EI21"/>
    <mergeCell ref="EJ21:EQ21"/>
    <mergeCell ref="DV20:EI20"/>
    <mergeCell ref="EJ20:EQ20"/>
    <mergeCell ref="ER20:FE20"/>
    <mergeCell ref="A21:F21"/>
    <mergeCell ref="AE21:AY21"/>
    <mergeCell ref="AZ21:BG21"/>
    <mergeCell ref="BH21:BU21"/>
    <mergeCell ref="BV21:CC21"/>
    <mergeCell ref="CD21:CQ21"/>
    <mergeCell ref="CR21:CY21"/>
    <mergeCell ref="ER19:FE19"/>
    <mergeCell ref="A20:F20"/>
    <mergeCell ref="AE20:AY20"/>
    <mergeCell ref="AZ20:BG20"/>
    <mergeCell ref="BH20:BU20"/>
    <mergeCell ref="BV20:CC20"/>
    <mergeCell ref="CD20:CQ20"/>
    <mergeCell ref="CR20:CY20"/>
    <mergeCell ref="CZ20:DM20"/>
    <mergeCell ref="DN20:DU20"/>
    <mergeCell ref="CZ19:DM19"/>
    <mergeCell ref="DN19:DU19"/>
    <mergeCell ref="DV19:EI19"/>
    <mergeCell ref="EJ19:EQ19"/>
    <mergeCell ref="BH19:BU19"/>
    <mergeCell ref="BV19:CC19"/>
    <mergeCell ref="CD19:CQ19"/>
    <mergeCell ref="CR19:CY19"/>
    <mergeCell ref="A19:F19"/>
    <mergeCell ref="G19:AC22"/>
    <mergeCell ref="AE19:AY19"/>
    <mergeCell ref="AZ19:BG19"/>
    <mergeCell ref="DN18:DU18"/>
    <mergeCell ref="DV18:EI18"/>
    <mergeCell ref="EJ18:EQ18"/>
    <mergeCell ref="ER18:FE18"/>
    <mergeCell ref="BV18:CC18"/>
    <mergeCell ref="CD18:CQ18"/>
    <mergeCell ref="CR18:CY18"/>
    <mergeCell ref="CZ18:DM18"/>
    <mergeCell ref="A18:F18"/>
    <mergeCell ref="AE18:AY18"/>
    <mergeCell ref="AZ18:BG18"/>
    <mergeCell ref="BH18:BU18"/>
    <mergeCell ref="DN17:DU17"/>
    <mergeCell ref="DV17:EI17"/>
    <mergeCell ref="EJ17:EQ17"/>
    <mergeCell ref="ER17:FE17"/>
    <mergeCell ref="EJ16:EQ16"/>
    <mergeCell ref="ER16:FE16"/>
    <mergeCell ref="A17:F17"/>
    <mergeCell ref="AE17:AY17"/>
    <mergeCell ref="AZ17:BG17"/>
    <mergeCell ref="BH17:BU17"/>
    <mergeCell ref="BV17:CC17"/>
    <mergeCell ref="CD17:CQ17"/>
    <mergeCell ref="CR17:CY17"/>
    <mergeCell ref="CZ17:DM17"/>
    <mergeCell ref="CR16:CY16"/>
    <mergeCell ref="CZ16:DM16"/>
    <mergeCell ref="DN16:DU16"/>
    <mergeCell ref="DV16:EI16"/>
    <mergeCell ref="DV15:EI15"/>
    <mergeCell ref="EJ15:EQ15"/>
    <mergeCell ref="ER15:FE15"/>
    <mergeCell ref="A16:F16"/>
    <mergeCell ref="G16:AC18"/>
    <mergeCell ref="AE16:AY16"/>
    <mergeCell ref="AZ16:BG16"/>
    <mergeCell ref="BH16:BU16"/>
    <mergeCell ref="BV16:CC16"/>
    <mergeCell ref="CD16:CQ16"/>
    <mergeCell ref="ER14:FE14"/>
    <mergeCell ref="A15:F15"/>
    <mergeCell ref="AE15:AY15"/>
    <mergeCell ref="AZ15:BG15"/>
    <mergeCell ref="BH15:BU15"/>
    <mergeCell ref="BV15:CC15"/>
    <mergeCell ref="CD15:CQ15"/>
    <mergeCell ref="CR15:CY15"/>
    <mergeCell ref="CZ15:DM15"/>
    <mergeCell ref="DN15:DU15"/>
    <mergeCell ref="CZ14:DM14"/>
    <mergeCell ref="DN14:DU14"/>
    <mergeCell ref="DV14:EI14"/>
    <mergeCell ref="EJ14:EQ14"/>
    <mergeCell ref="EJ13:EQ13"/>
    <mergeCell ref="ER13:FE13"/>
    <mergeCell ref="A14:F14"/>
    <mergeCell ref="G14:AC15"/>
    <mergeCell ref="AE14:AY14"/>
    <mergeCell ref="AZ14:BG14"/>
    <mergeCell ref="BH14:BU14"/>
    <mergeCell ref="BV14:CC14"/>
    <mergeCell ref="CD14:CQ14"/>
    <mergeCell ref="CR14:CY14"/>
    <mergeCell ref="DN12:EI12"/>
    <mergeCell ref="AZ13:BG13"/>
    <mergeCell ref="BH13:BU13"/>
    <mergeCell ref="BV13:CC13"/>
    <mergeCell ref="CD13:CQ13"/>
    <mergeCell ref="CR13:CY13"/>
    <mergeCell ref="CZ13:DM13"/>
    <mergeCell ref="DN13:DU13"/>
    <mergeCell ref="DV13:EI13"/>
    <mergeCell ref="A8:FE8"/>
    <mergeCell ref="A10:F13"/>
    <mergeCell ref="G10:AC13"/>
    <mergeCell ref="AD10:AY13"/>
    <mergeCell ref="AZ10:FE10"/>
    <mergeCell ref="AZ11:EI11"/>
    <mergeCell ref="EJ11:FE12"/>
    <mergeCell ref="AZ12:BU12"/>
    <mergeCell ref="BV12:CQ12"/>
    <mergeCell ref="CR12:DM12"/>
  </mergeCells>
  <dataValidations count="2">
    <dataValidation type="decimal" operator="greaterThanOrEqual" allowBlank="1" showInputMessage="1" showErrorMessage="1" sqref="BH14:BU30 CD14:CQ30 CZ14:DM30 DV14:EI30 ER14:FE30">
      <formula1>0</formula1>
    </dataValidation>
    <dataValidation type="whole" operator="greaterThanOrEqual" allowBlank="1" showInputMessage="1" showErrorMessage="1" sqref="AZ14:BG30 BV14:CC30 CR14:CY30 DN14:DU30 EJ14:EQ30">
      <formula1>0</formula1>
    </dataValidation>
  </dataValidations>
  <printOptions/>
  <pageMargins left="0.7874015748031497" right="0.3937007874015748" top="0.3937007874015748" bottom="0.3937007874015748" header="0.1968503937007874" footer="0.1968503937007874"/>
  <pageSetup fitToHeight="100" fitToWidth="1"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2">
    <pageSetUpPr fitToPage="1"/>
  </sheetPr>
  <dimension ref="A1:FE30"/>
  <sheetViews>
    <sheetView view="pageBreakPreview" zoomScaleSheetLayoutView="100" workbookViewId="0" topLeftCell="A1">
      <selection activeCell="A8" sqref="A8:FE8"/>
    </sheetView>
  </sheetViews>
  <sheetFormatPr defaultColWidth="9.00390625" defaultRowHeight="12.75"/>
  <cols>
    <col min="1" max="16384" width="0.875" style="4" customWidth="1"/>
  </cols>
  <sheetData>
    <row r="1" s="1" customFormat="1" ht="11.25" customHeight="1">
      <c r="EE1" s="1" t="s">
        <v>888</v>
      </c>
    </row>
    <row r="2" s="1" customFormat="1" ht="1.5" customHeight="1"/>
    <row r="3" s="1" customFormat="1" ht="1.5" customHeight="1"/>
    <row r="4" s="1" customFormat="1" ht="1.5" customHeight="1"/>
    <row r="5" ht="1.5" customHeight="1"/>
    <row r="6" ht="1.5" customHeight="1">
      <c r="FE6" s="5"/>
    </row>
    <row r="7" ht="1.5" customHeight="1"/>
    <row r="8" spans="1:161" s="27" customFormat="1" ht="15" customHeight="1">
      <c r="A8" s="164" t="s">
        <v>22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  <c r="DC8" s="164"/>
      <c r="DD8" s="164"/>
      <c r="DE8" s="164"/>
      <c r="DF8" s="164"/>
      <c r="DG8" s="164"/>
      <c r="DH8" s="164"/>
      <c r="DI8" s="164"/>
      <c r="DJ8" s="164"/>
      <c r="DK8" s="164"/>
      <c r="DL8" s="164"/>
      <c r="DM8" s="164"/>
      <c r="DN8" s="164"/>
      <c r="DO8" s="164"/>
      <c r="DP8" s="164"/>
      <c r="DQ8" s="164"/>
      <c r="DR8" s="164"/>
      <c r="DS8" s="164"/>
      <c r="DT8" s="164"/>
      <c r="DU8" s="164"/>
      <c r="DV8" s="164"/>
      <c r="DW8" s="164"/>
      <c r="DX8" s="164"/>
      <c r="DY8" s="164"/>
      <c r="DZ8" s="164"/>
      <c r="EA8" s="164"/>
      <c r="EB8" s="164"/>
      <c r="EC8" s="164"/>
      <c r="ED8" s="164"/>
      <c r="EE8" s="164"/>
      <c r="EF8" s="164"/>
      <c r="EG8" s="164"/>
      <c r="EH8" s="164"/>
      <c r="EI8" s="164"/>
      <c r="EJ8" s="164"/>
      <c r="EK8" s="164"/>
      <c r="EL8" s="164"/>
      <c r="EM8" s="164"/>
      <c r="EN8" s="164"/>
      <c r="EO8" s="164"/>
      <c r="EP8" s="164"/>
      <c r="EQ8" s="164"/>
      <c r="ER8" s="164"/>
      <c r="ES8" s="164"/>
      <c r="ET8" s="164"/>
      <c r="EU8" s="164"/>
      <c r="EV8" s="164"/>
      <c r="EW8" s="164"/>
      <c r="EX8" s="164"/>
      <c r="EY8" s="164"/>
      <c r="EZ8" s="164"/>
      <c r="FA8" s="164"/>
      <c r="FB8" s="164"/>
      <c r="FC8" s="164"/>
      <c r="FD8" s="164"/>
      <c r="FE8" s="164"/>
    </row>
    <row r="9" ht="12" customHeight="1"/>
    <row r="10" spans="1:161" s="2" customFormat="1" ht="13.5" customHeight="1">
      <c r="A10" s="169" t="s">
        <v>683</v>
      </c>
      <c r="B10" s="213"/>
      <c r="C10" s="213"/>
      <c r="D10" s="213"/>
      <c r="E10" s="213"/>
      <c r="F10" s="214"/>
      <c r="G10" s="169" t="s">
        <v>865</v>
      </c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4"/>
      <c r="AI10" s="169" t="s">
        <v>23</v>
      </c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1"/>
      <c r="BE10" s="289" t="s">
        <v>382</v>
      </c>
      <c r="BF10" s="218"/>
      <c r="BG10" s="218"/>
      <c r="BH10" s="218"/>
      <c r="BI10" s="218"/>
      <c r="BJ10" s="218"/>
      <c r="BK10" s="218"/>
      <c r="BL10" s="218"/>
      <c r="BM10" s="218"/>
      <c r="BN10" s="218"/>
      <c r="BO10" s="218"/>
      <c r="BP10" s="218"/>
      <c r="BQ10" s="218"/>
      <c r="BR10" s="218"/>
      <c r="BS10" s="218"/>
      <c r="BT10" s="218"/>
      <c r="BU10" s="218"/>
      <c r="BV10" s="218"/>
      <c r="BW10" s="218"/>
      <c r="BX10" s="218"/>
      <c r="BY10" s="218"/>
      <c r="BZ10" s="218"/>
      <c r="CA10" s="218"/>
      <c r="CB10" s="218"/>
      <c r="CC10" s="218"/>
      <c r="CD10" s="218"/>
      <c r="CE10" s="218"/>
      <c r="CF10" s="218"/>
      <c r="CG10" s="218"/>
      <c r="CH10" s="218"/>
      <c r="CI10" s="218"/>
      <c r="CJ10" s="218"/>
      <c r="CK10" s="218"/>
      <c r="CL10" s="218"/>
      <c r="CM10" s="218"/>
      <c r="CN10" s="218"/>
      <c r="CO10" s="218"/>
      <c r="CP10" s="218"/>
      <c r="CQ10" s="218"/>
      <c r="CR10" s="218"/>
      <c r="CS10" s="218"/>
      <c r="CT10" s="218"/>
      <c r="CU10" s="218"/>
      <c r="CV10" s="218"/>
      <c r="CW10" s="218"/>
      <c r="CX10" s="218"/>
      <c r="CY10" s="218"/>
      <c r="CZ10" s="218"/>
      <c r="DA10" s="218"/>
      <c r="DB10" s="218"/>
      <c r="DC10" s="218"/>
      <c r="DD10" s="218"/>
      <c r="DE10" s="218"/>
      <c r="DF10" s="218"/>
      <c r="DG10" s="218"/>
      <c r="DH10" s="218"/>
      <c r="DI10" s="218"/>
      <c r="DJ10" s="218"/>
      <c r="DK10" s="218"/>
      <c r="DL10" s="218"/>
      <c r="DM10" s="218"/>
      <c r="DN10" s="218"/>
      <c r="DO10" s="218"/>
      <c r="DP10" s="218"/>
      <c r="DQ10" s="218"/>
      <c r="DR10" s="218"/>
      <c r="DS10" s="218"/>
      <c r="DT10" s="218"/>
      <c r="DU10" s="218"/>
      <c r="DV10" s="218"/>
      <c r="DW10" s="218"/>
      <c r="DX10" s="218"/>
      <c r="DY10" s="218"/>
      <c r="DZ10" s="218"/>
      <c r="EA10" s="218"/>
      <c r="EB10" s="218"/>
      <c r="EC10" s="218"/>
      <c r="ED10" s="218"/>
      <c r="EE10" s="218"/>
      <c r="EF10" s="218"/>
      <c r="EG10" s="218"/>
      <c r="EH10" s="218"/>
      <c r="EI10" s="218"/>
      <c r="EJ10" s="218"/>
      <c r="EK10" s="218"/>
      <c r="EL10" s="218"/>
      <c r="EM10" s="218"/>
      <c r="EN10" s="218"/>
      <c r="EO10" s="218"/>
      <c r="EP10" s="218"/>
      <c r="EQ10" s="218"/>
      <c r="ER10" s="218"/>
      <c r="ES10" s="218"/>
      <c r="ET10" s="218"/>
      <c r="EU10" s="218"/>
      <c r="EV10" s="218"/>
      <c r="EW10" s="218"/>
      <c r="EX10" s="218"/>
      <c r="EY10" s="218"/>
      <c r="EZ10" s="218"/>
      <c r="FA10" s="218"/>
      <c r="FB10" s="218"/>
      <c r="FC10" s="218"/>
      <c r="FD10" s="218"/>
      <c r="FE10" s="219"/>
    </row>
    <row r="11" spans="1:161" s="2" customFormat="1" ht="13.5" customHeight="1">
      <c r="A11" s="486"/>
      <c r="B11" s="487"/>
      <c r="C11" s="487"/>
      <c r="D11" s="487"/>
      <c r="E11" s="487"/>
      <c r="F11" s="488"/>
      <c r="G11" s="486"/>
      <c r="H11" s="487"/>
      <c r="I11" s="487"/>
      <c r="J11" s="487"/>
      <c r="K11" s="487"/>
      <c r="L11" s="487"/>
      <c r="M11" s="487"/>
      <c r="N11" s="487"/>
      <c r="O11" s="487"/>
      <c r="P11" s="487"/>
      <c r="Q11" s="487"/>
      <c r="R11" s="487"/>
      <c r="S11" s="487"/>
      <c r="T11" s="487"/>
      <c r="U11" s="487"/>
      <c r="V11" s="487"/>
      <c r="W11" s="487"/>
      <c r="X11" s="487"/>
      <c r="Y11" s="487"/>
      <c r="Z11" s="487"/>
      <c r="AA11" s="487"/>
      <c r="AB11" s="487"/>
      <c r="AC11" s="487"/>
      <c r="AD11" s="487"/>
      <c r="AE11" s="487"/>
      <c r="AF11" s="487"/>
      <c r="AG11" s="487"/>
      <c r="AH11" s="488"/>
      <c r="AI11" s="244"/>
      <c r="AJ11" s="245"/>
      <c r="AK11" s="245"/>
      <c r="AL11" s="245"/>
      <c r="AM11" s="245"/>
      <c r="AN11" s="245"/>
      <c r="AO11" s="245"/>
      <c r="AP11" s="245"/>
      <c r="AQ11" s="245"/>
      <c r="AR11" s="245"/>
      <c r="AS11" s="245"/>
      <c r="AT11" s="245"/>
      <c r="AU11" s="245"/>
      <c r="AV11" s="245"/>
      <c r="AW11" s="245"/>
      <c r="AX11" s="245"/>
      <c r="AY11" s="245"/>
      <c r="AZ11" s="245"/>
      <c r="BA11" s="245"/>
      <c r="BB11" s="245"/>
      <c r="BC11" s="245"/>
      <c r="BD11" s="246"/>
      <c r="BE11" s="289" t="s">
        <v>473</v>
      </c>
      <c r="BF11" s="218"/>
      <c r="BG11" s="218"/>
      <c r="BH11" s="218"/>
      <c r="BI11" s="218"/>
      <c r="BJ11" s="218"/>
      <c r="BK11" s="218"/>
      <c r="BL11" s="218"/>
      <c r="BM11" s="218"/>
      <c r="BN11" s="218"/>
      <c r="BO11" s="218"/>
      <c r="BP11" s="218"/>
      <c r="BQ11" s="218"/>
      <c r="BR11" s="218"/>
      <c r="BS11" s="218"/>
      <c r="BT11" s="218"/>
      <c r="BU11" s="218"/>
      <c r="BV11" s="218"/>
      <c r="BW11" s="218"/>
      <c r="BX11" s="218"/>
      <c r="BY11" s="218"/>
      <c r="BZ11" s="218"/>
      <c r="CA11" s="218"/>
      <c r="CB11" s="218"/>
      <c r="CC11" s="218"/>
      <c r="CD11" s="218"/>
      <c r="CE11" s="218"/>
      <c r="CF11" s="218"/>
      <c r="CG11" s="218"/>
      <c r="CH11" s="218"/>
      <c r="CI11" s="218"/>
      <c r="CJ11" s="218"/>
      <c r="CK11" s="218"/>
      <c r="CL11" s="218"/>
      <c r="CM11" s="218"/>
      <c r="CN11" s="218"/>
      <c r="CO11" s="218"/>
      <c r="CP11" s="218"/>
      <c r="CQ11" s="218"/>
      <c r="CR11" s="218"/>
      <c r="CS11" s="218"/>
      <c r="CT11" s="218"/>
      <c r="CU11" s="218"/>
      <c r="CV11" s="218"/>
      <c r="CW11" s="218"/>
      <c r="CX11" s="218"/>
      <c r="CY11" s="218"/>
      <c r="CZ11" s="218"/>
      <c r="DA11" s="218"/>
      <c r="DB11" s="218"/>
      <c r="DC11" s="218"/>
      <c r="DD11" s="218"/>
      <c r="DE11" s="218"/>
      <c r="DF11" s="218"/>
      <c r="DG11" s="218"/>
      <c r="DH11" s="218"/>
      <c r="DI11" s="218"/>
      <c r="DJ11" s="218"/>
      <c r="DK11" s="218"/>
      <c r="DL11" s="218"/>
      <c r="DM11" s="218"/>
      <c r="DN11" s="218"/>
      <c r="DO11" s="218"/>
      <c r="DP11" s="218"/>
      <c r="DQ11" s="218"/>
      <c r="DR11" s="218"/>
      <c r="DS11" s="218"/>
      <c r="DT11" s="218"/>
      <c r="DU11" s="218"/>
      <c r="DV11" s="218"/>
      <c r="DW11" s="218"/>
      <c r="DX11" s="218"/>
      <c r="DY11" s="218"/>
      <c r="DZ11" s="218"/>
      <c r="EA11" s="218"/>
      <c r="EB11" s="218"/>
      <c r="EC11" s="218"/>
      <c r="ED11" s="218"/>
      <c r="EE11" s="218"/>
      <c r="EF11" s="218"/>
      <c r="EG11" s="218"/>
      <c r="EH11" s="218"/>
      <c r="EI11" s="218"/>
      <c r="EJ11" s="219"/>
      <c r="EK11" s="206" t="s">
        <v>867</v>
      </c>
      <c r="EL11" s="290"/>
      <c r="EM11" s="290"/>
      <c r="EN11" s="290"/>
      <c r="EO11" s="290"/>
      <c r="EP11" s="290"/>
      <c r="EQ11" s="290"/>
      <c r="ER11" s="290"/>
      <c r="ES11" s="290"/>
      <c r="ET11" s="290"/>
      <c r="EU11" s="290"/>
      <c r="EV11" s="290"/>
      <c r="EW11" s="290"/>
      <c r="EX11" s="290"/>
      <c r="EY11" s="290"/>
      <c r="EZ11" s="290"/>
      <c r="FA11" s="290"/>
      <c r="FB11" s="290"/>
      <c r="FC11" s="290"/>
      <c r="FD11" s="290"/>
      <c r="FE11" s="291"/>
    </row>
    <row r="12" spans="1:161" s="2" customFormat="1" ht="13.5" customHeight="1">
      <c r="A12" s="486"/>
      <c r="B12" s="487"/>
      <c r="C12" s="487"/>
      <c r="D12" s="487"/>
      <c r="E12" s="487"/>
      <c r="F12" s="488"/>
      <c r="G12" s="486"/>
      <c r="H12" s="487"/>
      <c r="I12" s="487"/>
      <c r="J12" s="487"/>
      <c r="K12" s="487"/>
      <c r="L12" s="487"/>
      <c r="M12" s="487"/>
      <c r="N12" s="487"/>
      <c r="O12" s="487"/>
      <c r="P12" s="487"/>
      <c r="Q12" s="487"/>
      <c r="R12" s="487"/>
      <c r="S12" s="487"/>
      <c r="T12" s="487"/>
      <c r="U12" s="487"/>
      <c r="V12" s="487"/>
      <c r="W12" s="487"/>
      <c r="X12" s="487"/>
      <c r="Y12" s="487"/>
      <c r="Z12" s="487"/>
      <c r="AA12" s="487"/>
      <c r="AB12" s="487"/>
      <c r="AC12" s="487"/>
      <c r="AD12" s="487"/>
      <c r="AE12" s="487"/>
      <c r="AF12" s="487"/>
      <c r="AG12" s="487"/>
      <c r="AH12" s="488"/>
      <c r="AI12" s="244"/>
      <c r="AJ12" s="245"/>
      <c r="AK12" s="245"/>
      <c r="AL12" s="245"/>
      <c r="AM12" s="245"/>
      <c r="AN12" s="245"/>
      <c r="AO12" s="245"/>
      <c r="AP12" s="245"/>
      <c r="AQ12" s="245"/>
      <c r="AR12" s="245"/>
      <c r="AS12" s="245"/>
      <c r="AT12" s="245"/>
      <c r="AU12" s="245"/>
      <c r="AV12" s="245"/>
      <c r="AW12" s="245"/>
      <c r="AX12" s="245"/>
      <c r="AY12" s="245"/>
      <c r="AZ12" s="245"/>
      <c r="BA12" s="245"/>
      <c r="BB12" s="245"/>
      <c r="BC12" s="245"/>
      <c r="BD12" s="246"/>
      <c r="BE12" s="289">
        <f>BZ12-1</f>
        <v>2013</v>
      </c>
      <c r="BF12" s="218"/>
      <c r="BG12" s="218"/>
      <c r="BH12" s="218"/>
      <c r="BI12" s="218"/>
      <c r="BJ12" s="218"/>
      <c r="BK12" s="218"/>
      <c r="BL12" s="218"/>
      <c r="BM12" s="218"/>
      <c r="BN12" s="218"/>
      <c r="BO12" s="218"/>
      <c r="BP12" s="218"/>
      <c r="BQ12" s="218"/>
      <c r="BR12" s="218"/>
      <c r="BS12" s="218"/>
      <c r="BT12" s="218"/>
      <c r="BU12" s="218"/>
      <c r="BV12" s="218"/>
      <c r="BW12" s="218"/>
      <c r="BX12" s="218"/>
      <c r="BY12" s="219"/>
      <c r="BZ12" s="289">
        <f>CU12-1</f>
        <v>2014</v>
      </c>
      <c r="CA12" s="218"/>
      <c r="CB12" s="218"/>
      <c r="CC12" s="218"/>
      <c r="CD12" s="218"/>
      <c r="CE12" s="218"/>
      <c r="CF12" s="218"/>
      <c r="CG12" s="218"/>
      <c r="CH12" s="218"/>
      <c r="CI12" s="218"/>
      <c r="CJ12" s="218"/>
      <c r="CK12" s="218"/>
      <c r="CL12" s="218"/>
      <c r="CM12" s="218"/>
      <c r="CN12" s="218"/>
      <c r="CO12" s="218"/>
      <c r="CP12" s="218"/>
      <c r="CQ12" s="218"/>
      <c r="CR12" s="218"/>
      <c r="CS12" s="218"/>
      <c r="CT12" s="219"/>
      <c r="CU12" s="289">
        <f>DP12-1</f>
        <v>2015</v>
      </c>
      <c r="CV12" s="218"/>
      <c r="CW12" s="218"/>
      <c r="CX12" s="218"/>
      <c r="CY12" s="218"/>
      <c r="CZ12" s="218"/>
      <c r="DA12" s="218"/>
      <c r="DB12" s="218"/>
      <c r="DC12" s="218"/>
      <c r="DD12" s="218"/>
      <c r="DE12" s="218"/>
      <c r="DF12" s="218"/>
      <c r="DG12" s="218"/>
      <c r="DH12" s="218"/>
      <c r="DI12" s="218"/>
      <c r="DJ12" s="218"/>
      <c r="DK12" s="218"/>
      <c r="DL12" s="218"/>
      <c r="DM12" s="218"/>
      <c r="DN12" s="218"/>
      <c r="DO12" s="219"/>
      <c r="DP12" s="289">
        <f>4!DE11</f>
        <v>2016</v>
      </c>
      <c r="DQ12" s="218"/>
      <c r="DR12" s="218"/>
      <c r="DS12" s="218"/>
      <c r="DT12" s="218"/>
      <c r="DU12" s="218"/>
      <c r="DV12" s="218"/>
      <c r="DW12" s="218"/>
      <c r="DX12" s="218"/>
      <c r="DY12" s="218"/>
      <c r="DZ12" s="218"/>
      <c r="EA12" s="218"/>
      <c r="EB12" s="218"/>
      <c r="EC12" s="218"/>
      <c r="ED12" s="218"/>
      <c r="EE12" s="218"/>
      <c r="EF12" s="218"/>
      <c r="EG12" s="218"/>
      <c r="EH12" s="218"/>
      <c r="EI12" s="218"/>
      <c r="EJ12" s="219"/>
      <c r="EK12" s="292"/>
      <c r="EL12" s="293"/>
      <c r="EM12" s="293"/>
      <c r="EN12" s="293"/>
      <c r="EO12" s="293"/>
      <c r="EP12" s="293"/>
      <c r="EQ12" s="293"/>
      <c r="ER12" s="293"/>
      <c r="ES12" s="293"/>
      <c r="ET12" s="293"/>
      <c r="EU12" s="293"/>
      <c r="EV12" s="293"/>
      <c r="EW12" s="293"/>
      <c r="EX12" s="293"/>
      <c r="EY12" s="293"/>
      <c r="EZ12" s="293"/>
      <c r="FA12" s="293"/>
      <c r="FB12" s="293"/>
      <c r="FC12" s="293"/>
      <c r="FD12" s="293"/>
      <c r="FE12" s="294"/>
    </row>
    <row r="13" spans="1:161" s="2" customFormat="1" ht="54.75" customHeight="1">
      <c r="A13" s="215"/>
      <c r="B13" s="216"/>
      <c r="C13" s="216"/>
      <c r="D13" s="216"/>
      <c r="E13" s="216"/>
      <c r="F13" s="217"/>
      <c r="G13" s="215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7"/>
      <c r="AI13" s="172"/>
      <c r="AJ13" s="173"/>
      <c r="AK13" s="173"/>
      <c r="AL13" s="173"/>
      <c r="AM13" s="173"/>
      <c r="AN13" s="173"/>
      <c r="AO13" s="173"/>
      <c r="AP13" s="173"/>
      <c r="AQ13" s="173"/>
      <c r="AR13" s="173"/>
      <c r="AS13" s="173"/>
      <c r="AT13" s="173"/>
      <c r="AU13" s="173"/>
      <c r="AV13" s="173"/>
      <c r="AW13" s="173"/>
      <c r="AX13" s="173"/>
      <c r="AY13" s="173"/>
      <c r="AZ13" s="173"/>
      <c r="BA13" s="173"/>
      <c r="BB13" s="173"/>
      <c r="BC13" s="173"/>
      <c r="BD13" s="174"/>
      <c r="BE13" s="489" t="s">
        <v>24</v>
      </c>
      <c r="BF13" s="490"/>
      <c r="BG13" s="490"/>
      <c r="BH13" s="490"/>
      <c r="BI13" s="490"/>
      <c r="BJ13" s="490"/>
      <c r="BK13" s="490"/>
      <c r="BL13" s="490"/>
      <c r="BM13" s="490"/>
      <c r="BN13" s="491"/>
      <c r="BO13" s="489" t="s">
        <v>25</v>
      </c>
      <c r="BP13" s="490"/>
      <c r="BQ13" s="490"/>
      <c r="BR13" s="490"/>
      <c r="BS13" s="490"/>
      <c r="BT13" s="490"/>
      <c r="BU13" s="490"/>
      <c r="BV13" s="490"/>
      <c r="BW13" s="490"/>
      <c r="BX13" s="490"/>
      <c r="BY13" s="491"/>
      <c r="BZ13" s="489" t="s">
        <v>24</v>
      </c>
      <c r="CA13" s="490"/>
      <c r="CB13" s="490"/>
      <c r="CC13" s="490"/>
      <c r="CD13" s="490"/>
      <c r="CE13" s="490"/>
      <c r="CF13" s="490"/>
      <c r="CG13" s="490"/>
      <c r="CH13" s="490"/>
      <c r="CI13" s="491"/>
      <c r="CJ13" s="489" t="s">
        <v>25</v>
      </c>
      <c r="CK13" s="490"/>
      <c r="CL13" s="490"/>
      <c r="CM13" s="490"/>
      <c r="CN13" s="490"/>
      <c r="CO13" s="490"/>
      <c r="CP13" s="490"/>
      <c r="CQ13" s="490"/>
      <c r="CR13" s="490"/>
      <c r="CS13" s="490"/>
      <c r="CT13" s="491"/>
      <c r="CU13" s="489" t="s">
        <v>24</v>
      </c>
      <c r="CV13" s="490"/>
      <c r="CW13" s="490"/>
      <c r="CX13" s="490"/>
      <c r="CY13" s="490"/>
      <c r="CZ13" s="490"/>
      <c r="DA13" s="490"/>
      <c r="DB13" s="490"/>
      <c r="DC13" s="490"/>
      <c r="DD13" s="491"/>
      <c r="DE13" s="489" t="s">
        <v>25</v>
      </c>
      <c r="DF13" s="490"/>
      <c r="DG13" s="490"/>
      <c r="DH13" s="490"/>
      <c r="DI13" s="490"/>
      <c r="DJ13" s="490"/>
      <c r="DK13" s="490"/>
      <c r="DL13" s="490"/>
      <c r="DM13" s="490"/>
      <c r="DN13" s="490"/>
      <c r="DO13" s="491"/>
      <c r="DP13" s="489" t="s">
        <v>24</v>
      </c>
      <c r="DQ13" s="490"/>
      <c r="DR13" s="490"/>
      <c r="DS13" s="490"/>
      <c r="DT13" s="490"/>
      <c r="DU13" s="490"/>
      <c r="DV13" s="490"/>
      <c r="DW13" s="490"/>
      <c r="DX13" s="490"/>
      <c r="DY13" s="491"/>
      <c r="DZ13" s="489" t="s">
        <v>25</v>
      </c>
      <c r="EA13" s="490"/>
      <c r="EB13" s="490"/>
      <c r="EC13" s="490"/>
      <c r="ED13" s="490"/>
      <c r="EE13" s="490"/>
      <c r="EF13" s="490"/>
      <c r="EG13" s="490"/>
      <c r="EH13" s="490"/>
      <c r="EI13" s="490"/>
      <c r="EJ13" s="491"/>
      <c r="EK13" s="489" t="s">
        <v>24</v>
      </c>
      <c r="EL13" s="490"/>
      <c r="EM13" s="490"/>
      <c r="EN13" s="490"/>
      <c r="EO13" s="490"/>
      <c r="EP13" s="490"/>
      <c r="EQ13" s="490"/>
      <c r="ER13" s="490"/>
      <c r="ES13" s="490"/>
      <c r="ET13" s="491"/>
      <c r="EU13" s="489" t="s">
        <v>25</v>
      </c>
      <c r="EV13" s="490"/>
      <c r="EW13" s="490"/>
      <c r="EX13" s="490"/>
      <c r="EY13" s="490"/>
      <c r="EZ13" s="490"/>
      <c r="FA13" s="490"/>
      <c r="FB13" s="490"/>
      <c r="FC13" s="490"/>
      <c r="FD13" s="490"/>
      <c r="FE13" s="491"/>
    </row>
    <row r="14" spans="1:161" s="2" customFormat="1" ht="13.5" customHeight="1">
      <c r="A14" s="250" t="s">
        <v>1364</v>
      </c>
      <c r="B14" s="251"/>
      <c r="C14" s="251"/>
      <c r="D14" s="251"/>
      <c r="E14" s="251"/>
      <c r="F14" s="252"/>
      <c r="G14" s="169" t="s">
        <v>26</v>
      </c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1"/>
      <c r="AI14" s="14"/>
      <c r="AJ14" s="492" t="s">
        <v>27</v>
      </c>
      <c r="AK14" s="492"/>
      <c r="AL14" s="492"/>
      <c r="AM14" s="492"/>
      <c r="AN14" s="492"/>
      <c r="AO14" s="492"/>
      <c r="AP14" s="492"/>
      <c r="AQ14" s="492"/>
      <c r="AR14" s="492"/>
      <c r="AS14" s="492"/>
      <c r="AT14" s="492"/>
      <c r="AU14" s="492"/>
      <c r="AV14" s="492"/>
      <c r="AW14" s="492"/>
      <c r="AX14" s="492"/>
      <c r="AY14" s="492"/>
      <c r="AZ14" s="492"/>
      <c r="BA14" s="492"/>
      <c r="BB14" s="492"/>
      <c r="BC14" s="492"/>
      <c r="BD14" s="493"/>
      <c r="BE14" s="494"/>
      <c r="BF14" s="495"/>
      <c r="BG14" s="495"/>
      <c r="BH14" s="495"/>
      <c r="BI14" s="495"/>
      <c r="BJ14" s="495"/>
      <c r="BK14" s="495"/>
      <c r="BL14" s="495"/>
      <c r="BM14" s="495"/>
      <c r="BN14" s="496"/>
      <c r="BO14" s="497"/>
      <c r="BP14" s="498"/>
      <c r="BQ14" s="498"/>
      <c r="BR14" s="498"/>
      <c r="BS14" s="498"/>
      <c r="BT14" s="498"/>
      <c r="BU14" s="498"/>
      <c r="BV14" s="498"/>
      <c r="BW14" s="498"/>
      <c r="BX14" s="498"/>
      <c r="BY14" s="499"/>
      <c r="BZ14" s="494"/>
      <c r="CA14" s="495"/>
      <c r="CB14" s="495"/>
      <c r="CC14" s="495"/>
      <c r="CD14" s="495"/>
      <c r="CE14" s="495"/>
      <c r="CF14" s="495"/>
      <c r="CG14" s="495"/>
      <c r="CH14" s="495"/>
      <c r="CI14" s="496"/>
      <c r="CJ14" s="497"/>
      <c r="CK14" s="498"/>
      <c r="CL14" s="498"/>
      <c r="CM14" s="498"/>
      <c r="CN14" s="498"/>
      <c r="CO14" s="498"/>
      <c r="CP14" s="498"/>
      <c r="CQ14" s="498"/>
      <c r="CR14" s="498"/>
      <c r="CS14" s="498"/>
      <c r="CT14" s="499"/>
      <c r="CU14" s="494"/>
      <c r="CV14" s="495"/>
      <c r="CW14" s="495"/>
      <c r="CX14" s="495"/>
      <c r="CY14" s="495"/>
      <c r="CZ14" s="495"/>
      <c r="DA14" s="495"/>
      <c r="DB14" s="495"/>
      <c r="DC14" s="495"/>
      <c r="DD14" s="496"/>
      <c r="DE14" s="497"/>
      <c r="DF14" s="498"/>
      <c r="DG14" s="498"/>
      <c r="DH14" s="498"/>
      <c r="DI14" s="498"/>
      <c r="DJ14" s="498"/>
      <c r="DK14" s="498"/>
      <c r="DL14" s="498"/>
      <c r="DM14" s="498"/>
      <c r="DN14" s="498"/>
      <c r="DO14" s="499"/>
      <c r="DP14" s="494"/>
      <c r="DQ14" s="495"/>
      <c r="DR14" s="495"/>
      <c r="DS14" s="495"/>
      <c r="DT14" s="495"/>
      <c r="DU14" s="495"/>
      <c r="DV14" s="495"/>
      <c r="DW14" s="495"/>
      <c r="DX14" s="495"/>
      <c r="DY14" s="496"/>
      <c r="DZ14" s="497"/>
      <c r="EA14" s="498"/>
      <c r="EB14" s="498"/>
      <c r="EC14" s="498"/>
      <c r="ED14" s="498"/>
      <c r="EE14" s="498"/>
      <c r="EF14" s="498"/>
      <c r="EG14" s="498"/>
      <c r="EH14" s="498"/>
      <c r="EI14" s="498"/>
      <c r="EJ14" s="499"/>
      <c r="EK14" s="494"/>
      <c r="EL14" s="495"/>
      <c r="EM14" s="495"/>
      <c r="EN14" s="495"/>
      <c r="EO14" s="495"/>
      <c r="EP14" s="495"/>
      <c r="EQ14" s="495"/>
      <c r="ER14" s="495"/>
      <c r="ES14" s="495"/>
      <c r="ET14" s="496"/>
      <c r="EU14" s="497"/>
      <c r="EV14" s="498"/>
      <c r="EW14" s="498"/>
      <c r="EX14" s="498"/>
      <c r="EY14" s="498"/>
      <c r="EZ14" s="498"/>
      <c r="FA14" s="498"/>
      <c r="FB14" s="498"/>
      <c r="FC14" s="498"/>
      <c r="FD14" s="498"/>
      <c r="FE14" s="499"/>
    </row>
    <row r="15" spans="1:161" s="2" customFormat="1" ht="13.5" customHeight="1">
      <c r="A15" s="250" t="s">
        <v>441</v>
      </c>
      <c r="B15" s="251"/>
      <c r="C15" s="251"/>
      <c r="D15" s="251"/>
      <c r="E15" s="251"/>
      <c r="F15" s="252"/>
      <c r="G15" s="244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6"/>
      <c r="AI15" s="14"/>
      <c r="AJ15" s="492" t="s">
        <v>28</v>
      </c>
      <c r="AK15" s="492"/>
      <c r="AL15" s="492"/>
      <c r="AM15" s="492"/>
      <c r="AN15" s="492"/>
      <c r="AO15" s="492"/>
      <c r="AP15" s="492"/>
      <c r="AQ15" s="492"/>
      <c r="AR15" s="492"/>
      <c r="AS15" s="492"/>
      <c r="AT15" s="492"/>
      <c r="AU15" s="492"/>
      <c r="AV15" s="492"/>
      <c r="AW15" s="492"/>
      <c r="AX15" s="492"/>
      <c r="AY15" s="492"/>
      <c r="AZ15" s="492"/>
      <c r="BA15" s="492"/>
      <c r="BB15" s="492"/>
      <c r="BC15" s="492"/>
      <c r="BD15" s="493"/>
      <c r="BE15" s="494"/>
      <c r="BF15" s="495"/>
      <c r="BG15" s="495"/>
      <c r="BH15" s="495"/>
      <c r="BI15" s="495"/>
      <c r="BJ15" s="495"/>
      <c r="BK15" s="495"/>
      <c r="BL15" s="495"/>
      <c r="BM15" s="495"/>
      <c r="BN15" s="496"/>
      <c r="BO15" s="497"/>
      <c r="BP15" s="498"/>
      <c r="BQ15" s="498"/>
      <c r="BR15" s="498"/>
      <c r="BS15" s="498"/>
      <c r="BT15" s="498"/>
      <c r="BU15" s="498"/>
      <c r="BV15" s="498"/>
      <c r="BW15" s="498"/>
      <c r="BX15" s="498"/>
      <c r="BY15" s="499"/>
      <c r="BZ15" s="494"/>
      <c r="CA15" s="495"/>
      <c r="CB15" s="495"/>
      <c r="CC15" s="495"/>
      <c r="CD15" s="495"/>
      <c r="CE15" s="495"/>
      <c r="CF15" s="495"/>
      <c r="CG15" s="495"/>
      <c r="CH15" s="495"/>
      <c r="CI15" s="496"/>
      <c r="CJ15" s="497"/>
      <c r="CK15" s="498"/>
      <c r="CL15" s="498"/>
      <c r="CM15" s="498"/>
      <c r="CN15" s="498"/>
      <c r="CO15" s="498"/>
      <c r="CP15" s="498"/>
      <c r="CQ15" s="498"/>
      <c r="CR15" s="498"/>
      <c r="CS15" s="498"/>
      <c r="CT15" s="499"/>
      <c r="CU15" s="494"/>
      <c r="CV15" s="495"/>
      <c r="CW15" s="495"/>
      <c r="CX15" s="495"/>
      <c r="CY15" s="495"/>
      <c r="CZ15" s="495"/>
      <c r="DA15" s="495"/>
      <c r="DB15" s="495"/>
      <c r="DC15" s="495"/>
      <c r="DD15" s="496"/>
      <c r="DE15" s="497"/>
      <c r="DF15" s="498"/>
      <c r="DG15" s="498"/>
      <c r="DH15" s="498"/>
      <c r="DI15" s="498"/>
      <c r="DJ15" s="498"/>
      <c r="DK15" s="498"/>
      <c r="DL15" s="498"/>
      <c r="DM15" s="498"/>
      <c r="DN15" s="498"/>
      <c r="DO15" s="499"/>
      <c r="DP15" s="494"/>
      <c r="DQ15" s="495"/>
      <c r="DR15" s="495"/>
      <c r="DS15" s="495"/>
      <c r="DT15" s="495"/>
      <c r="DU15" s="495"/>
      <c r="DV15" s="495"/>
      <c r="DW15" s="495"/>
      <c r="DX15" s="495"/>
      <c r="DY15" s="496"/>
      <c r="DZ15" s="497"/>
      <c r="EA15" s="498"/>
      <c r="EB15" s="498"/>
      <c r="EC15" s="498"/>
      <c r="ED15" s="498"/>
      <c r="EE15" s="498"/>
      <c r="EF15" s="498"/>
      <c r="EG15" s="498"/>
      <c r="EH15" s="498"/>
      <c r="EI15" s="498"/>
      <c r="EJ15" s="499"/>
      <c r="EK15" s="494"/>
      <c r="EL15" s="495"/>
      <c r="EM15" s="495"/>
      <c r="EN15" s="495"/>
      <c r="EO15" s="495"/>
      <c r="EP15" s="495"/>
      <c r="EQ15" s="495"/>
      <c r="ER15" s="495"/>
      <c r="ES15" s="495"/>
      <c r="ET15" s="496"/>
      <c r="EU15" s="497"/>
      <c r="EV15" s="498"/>
      <c r="EW15" s="498"/>
      <c r="EX15" s="498"/>
      <c r="EY15" s="498"/>
      <c r="EZ15" s="498"/>
      <c r="FA15" s="498"/>
      <c r="FB15" s="498"/>
      <c r="FC15" s="498"/>
      <c r="FD15" s="498"/>
      <c r="FE15" s="499"/>
    </row>
    <row r="16" spans="1:161" s="2" customFormat="1" ht="13.5" customHeight="1">
      <c r="A16" s="250" t="s">
        <v>447</v>
      </c>
      <c r="B16" s="251"/>
      <c r="C16" s="251"/>
      <c r="D16" s="251"/>
      <c r="E16" s="251"/>
      <c r="F16" s="252"/>
      <c r="G16" s="244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6"/>
      <c r="AI16" s="14"/>
      <c r="AJ16" s="492" t="s">
        <v>29</v>
      </c>
      <c r="AK16" s="492"/>
      <c r="AL16" s="492"/>
      <c r="AM16" s="492"/>
      <c r="AN16" s="492"/>
      <c r="AO16" s="492"/>
      <c r="AP16" s="492"/>
      <c r="AQ16" s="492"/>
      <c r="AR16" s="492"/>
      <c r="AS16" s="492"/>
      <c r="AT16" s="492"/>
      <c r="AU16" s="492"/>
      <c r="AV16" s="492"/>
      <c r="AW16" s="492"/>
      <c r="AX16" s="492"/>
      <c r="AY16" s="492"/>
      <c r="AZ16" s="492"/>
      <c r="BA16" s="492"/>
      <c r="BB16" s="492"/>
      <c r="BC16" s="492"/>
      <c r="BD16" s="493"/>
      <c r="BE16" s="494"/>
      <c r="BF16" s="495"/>
      <c r="BG16" s="495"/>
      <c r="BH16" s="495"/>
      <c r="BI16" s="495"/>
      <c r="BJ16" s="495"/>
      <c r="BK16" s="495"/>
      <c r="BL16" s="495"/>
      <c r="BM16" s="495"/>
      <c r="BN16" s="496"/>
      <c r="BO16" s="497"/>
      <c r="BP16" s="498"/>
      <c r="BQ16" s="498"/>
      <c r="BR16" s="498"/>
      <c r="BS16" s="498"/>
      <c r="BT16" s="498"/>
      <c r="BU16" s="498"/>
      <c r="BV16" s="498"/>
      <c r="BW16" s="498"/>
      <c r="BX16" s="498"/>
      <c r="BY16" s="499"/>
      <c r="BZ16" s="494"/>
      <c r="CA16" s="495"/>
      <c r="CB16" s="495"/>
      <c r="CC16" s="495"/>
      <c r="CD16" s="495"/>
      <c r="CE16" s="495"/>
      <c r="CF16" s="495"/>
      <c r="CG16" s="495"/>
      <c r="CH16" s="495"/>
      <c r="CI16" s="496"/>
      <c r="CJ16" s="497"/>
      <c r="CK16" s="498"/>
      <c r="CL16" s="498"/>
      <c r="CM16" s="498"/>
      <c r="CN16" s="498"/>
      <c r="CO16" s="498"/>
      <c r="CP16" s="498"/>
      <c r="CQ16" s="498"/>
      <c r="CR16" s="498"/>
      <c r="CS16" s="498"/>
      <c r="CT16" s="499"/>
      <c r="CU16" s="494"/>
      <c r="CV16" s="495"/>
      <c r="CW16" s="495"/>
      <c r="CX16" s="495"/>
      <c r="CY16" s="495"/>
      <c r="CZ16" s="495"/>
      <c r="DA16" s="495"/>
      <c r="DB16" s="495"/>
      <c r="DC16" s="495"/>
      <c r="DD16" s="496"/>
      <c r="DE16" s="497"/>
      <c r="DF16" s="498"/>
      <c r="DG16" s="498"/>
      <c r="DH16" s="498"/>
      <c r="DI16" s="498"/>
      <c r="DJ16" s="498"/>
      <c r="DK16" s="498"/>
      <c r="DL16" s="498"/>
      <c r="DM16" s="498"/>
      <c r="DN16" s="498"/>
      <c r="DO16" s="499"/>
      <c r="DP16" s="494"/>
      <c r="DQ16" s="495"/>
      <c r="DR16" s="495"/>
      <c r="DS16" s="495"/>
      <c r="DT16" s="495"/>
      <c r="DU16" s="495"/>
      <c r="DV16" s="495"/>
      <c r="DW16" s="495"/>
      <c r="DX16" s="495"/>
      <c r="DY16" s="496"/>
      <c r="DZ16" s="497"/>
      <c r="EA16" s="498"/>
      <c r="EB16" s="498"/>
      <c r="EC16" s="498"/>
      <c r="ED16" s="498"/>
      <c r="EE16" s="498"/>
      <c r="EF16" s="498"/>
      <c r="EG16" s="498"/>
      <c r="EH16" s="498"/>
      <c r="EI16" s="498"/>
      <c r="EJ16" s="499"/>
      <c r="EK16" s="494"/>
      <c r="EL16" s="495"/>
      <c r="EM16" s="495"/>
      <c r="EN16" s="495"/>
      <c r="EO16" s="495"/>
      <c r="EP16" s="495"/>
      <c r="EQ16" s="495"/>
      <c r="ER16" s="495"/>
      <c r="ES16" s="495"/>
      <c r="ET16" s="496"/>
      <c r="EU16" s="497"/>
      <c r="EV16" s="498"/>
      <c r="EW16" s="498"/>
      <c r="EX16" s="498"/>
      <c r="EY16" s="498"/>
      <c r="EZ16" s="498"/>
      <c r="FA16" s="498"/>
      <c r="FB16" s="498"/>
      <c r="FC16" s="498"/>
      <c r="FD16" s="498"/>
      <c r="FE16" s="499"/>
    </row>
    <row r="17" spans="1:161" s="2" customFormat="1" ht="13.5" customHeight="1">
      <c r="A17" s="250" t="s">
        <v>449</v>
      </c>
      <c r="B17" s="251"/>
      <c r="C17" s="251"/>
      <c r="D17" s="251"/>
      <c r="E17" s="251"/>
      <c r="F17" s="252"/>
      <c r="G17" s="244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  <c r="AF17" s="245"/>
      <c r="AG17" s="245"/>
      <c r="AH17" s="246"/>
      <c r="AI17" s="14"/>
      <c r="AJ17" s="492" t="s">
        <v>636</v>
      </c>
      <c r="AK17" s="492"/>
      <c r="AL17" s="492"/>
      <c r="AM17" s="492"/>
      <c r="AN17" s="492"/>
      <c r="AO17" s="492"/>
      <c r="AP17" s="492"/>
      <c r="AQ17" s="492"/>
      <c r="AR17" s="492"/>
      <c r="AS17" s="492"/>
      <c r="AT17" s="492"/>
      <c r="AU17" s="492"/>
      <c r="AV17" s="492"/>
      <c r="AW17" s="492"/>
      <c r="AX17" s="492"/>
      <c r="AY17" s="492"/>
      <c r="AZ17" s="492"/>
      <c r="BA17" s="492"/>
      <c r="BB17" s="492"/>
      <c r="BC17" s="492"/>
      <c r="BD17" s="493"/>
      <c r="BE17" s="494"/>
      <c r="BF17" s="495"/>
      <c r="BG17" s="495"/>
      <c r="BH17" s="495"/>
      <c r="BI17" s="495"/>
      <c r="BJ17" s="495"/>
      <c r="BK17" s="495"/>
      <c r="BL17" s="495"/>
      <c r="BM17" s="495"/>
      <c r="BN17" s="496"/>
      <c r="BO17" s="497"/>
      <c r="BP17" s="498"/>
      <c r="BQ17" s="498"/>
      <c r="BR17" s="498"/>
      <c r="BS17" s="498"/>
      <c r="BT17" s="498"/>
      <c r="BU17" s="498"/>
      <c r="BV17" s="498"/>
      <c r="BW17" s="498"/>
      <c r="BX17" s="498"/>
      <c r="BY17" s="499"/>
      <c r="BZ17" s="494"/>
      <c r="CA17" s="495"/>
      <c r="CB17" s="495"/>
      <c r="CC17" s="495"/>
      <c r="CD17" s="495"/>
      <c r="CE17" s="495"/>
      <c r="CF17" s="495"/>
      <c r="CG17" s="495"/>
      <c r="CH17" s="495"/>
      <c r="CI17" s="496"/>
      <c r="CJ17" s="497"/>
      <c r="CK17" s="498"/>
      <c r="CL17" s="498"/>
      <c r="CM17" s="498"/>
      <c r="CN17" s="498"/>
      <c r="CO17" s="498"/>
      <c r="CP17" s="498"/>
      <c r="CQ17" s="498"/>
      <c r="CR17" s="498"/>
      <c r="CS17" s="498"/>
      <c r="CT17" s="499"/>
      <c r="CU17" s="494"/>
      <c r="CV17" s="495"/>
      <c r="CW17" s="495"/>
      <c r="CX17" s="495"/>
      <c r="CY17" s="495"/>
      <c r="CZ17" s="495"/>
      <c r="DA17" s="495"/>
      <c r="DB17" s="495"/>
      <c r="DC17" s="495"/>
      <c r="DD17" s="496"/>
      <c r="DE17" s="497"/>
      <c r="DF17" s="498"/>
      <c r="DG17" s="498"/>
      <c r="DH17" s="498"/>
      <c r="DI17" s="498"/>
      <c r="DJ17" s="498"/>
      <c r="DK17" s="498"/>
      <c r="DL17" s="498"/>
      <c r="DM17" s="498"/>
      <c r="DN17" s="498"/>
      <c r="DO17" s="499"/>
      <c r="DP17" s="494"/>
      <c r="DQ17" s="495"/>
      <c r="DR17" s="495"/>
      <c r="DS17" s="495"/>
      <c r="DT17" s="495"/>
      <c r="DU17" s="495"/>
      <c r="DV17" s="495"/>
      <c r="DW17" s="495"/>
      <c r="DX17" s="495"/>
      <c r="DY17" s="496"/>
      <c r="DZ17" s="497"/>
      <c r="EA17" s="498"/>
      <c r="EB17" s="498"/>
      <c r="EC17" s="498"/>
      <c r="ED17" s="498"/>
      <c r="EE17" s="498"/>
      <c r="EF17" s="498"/>
      <c r="EG17" s="498"/>
      <c r="EH17" s="498"/>
      <c r="EI17" s="498"/>
      <c r="EJ17" s="499"/>
      <c r="EK17" s="494"/>
      <c r="EL17" s="495"/>
      <c r="EM17" s="495"/>
      <c r="EN17" s="495"/>
      <c r="EO17" s="495"/>
      <c r="EP17" s="495"/>
      <c r="EQ17" s="495"/>
      <c r="ER17" s="495"/>
      <c r="ES17" s="495"/>
      <c r="ET17" s="496"/>
      <c r="EU17" s="497"/>
      <c r="EV17" s="498"/>
      <c r="EW17" s="498"/>
      <c r="EX17" s="498"/>
      <c r="EY17" s="498"/>
      <c r="EZ17" s="498"/>
      <c r="FA17" s="498"/>
      <c r="FB17" s="498"/>
      <c r="FC17" s="498"/>
      <c r="FD17" s="498"/>
      <c r="FE17" s="499"/>
    </row>
    <row r="18" spans="1:161" s="2" customFormat="1" ht="13.5" customHeight="1">
      <c r="A18" s="250" t="s">
        <v>216</v>
      </c>
      <c r="B18" s="251"/>
      <c r="C18" s="251"/>
      <c r="D18" s="251"/>
      <c r="E18" s="251"/>
      <c r="F18" s="500"/>
      <c r="G18" s="244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  <c r="AF18" s="245"/>
      <c r="AG18" s="245"/>
      <c r="AH18" s="246"/>
      <c r="AI18" s="14"/>
      <c r="AJ18" s="492" t="s">
        <v>635</v>
      </c>
      <c r="AK18" s="492"/>
      <c r="AL18" s="492"/>
      <c r="AM18" s="492"/>
      <c r="AN18" s="492"/>
      <c r="AO18" s="492"/>
      <c r="AP18" s="492"/>
      <c r="AQ18" s="492"/>
      <c r="AR18" s="492"/>
      <c r="AS18" s="492"/>
      <c r="AT18" s="492"/>
      <c r="AU18" s="492"/>
      <c r="AV18" s="492"/>
      <c r="AW18" s="492"/>
      <c r="AX18" s="492"/>
      <c r="AY18" s="492"/>
      <c r="AZ18" s="492"/>
      <c r="BA18" s="492"/>
      <c r="BB18" s="492"/>
      <c r="BC18" s="492"/>
      <c r="BD18" s="493"/>
      <c r="BE18" s="494"/>
      <c r="BF18" s="495"/>
      <c r="BG18" s="495"/>
      <c r="BH18" s="495"/>
      <c r="BI18" s="495"/>
      <c r="BJ18" s="495"/>
      <c r="BK18" s="495"/>
      <c r="BL18" s="495"/>
      <c r="BM18" s="495"/>
      <c r="BN18" s="496"/>
      <c r="BO18" s="497"/>
      <c r="BP18" s="498"/>
      <c r="BQ18" s="498"/>
      <c r="BR18" s="498"/>
      <c r="BS18" s="498"/>
      <c r="BT18" s="498"/>
      <c r="BU18" s="498"/>
      <c r="BV18" s="498"/>
      <c r="BW18" s="498"/>
      <c r="BX18" s="498"/>
      <c r="BY18" s="499"/>
      <c r="BZ18" s="494"/>
      <c r="CA18" s="495"/>
      <c r="CB18" s="495"/>
      <c r="CC18" s="495"/>
      <c r="CD18" s="495"/>
      <c r="CE18" s="495"/>
      <c r="CF18" s="495"/>
      <c r="CG18" s="495"/>
      <c r="CH18" s="495"/>
      <c r="CI18" s="496"/>
      <c r="CJ18" s="497"/>
      <c r="CK18" s="498"/>
      <c r="CL18" s="498"/>
      <c r="CM18" s="498"/>
      <c r="CN18" s="498"/>
      <c r="CO18" s="498"/>
      <c r="CP18" s="498"/>
      <c r="CQ18" s="498"/>
      <c r="CR18" s="498"/>
      <c r="CS18" s="498"/>
      <c r="CT18" s="499"/>
      <c r="CU18" s="494"/>
      <c r="CV18" s="495"/>
      <c r="CW18" s="495"/>
      <c r="CX18" s="495"/>
      <c r="CY18" s="495"/>
      <c r="CZ18" s="495"/>
      <c r="DA18" s="495"/>
      <c r="DB18" s="495"/>
      <c r="DC18" s="495"/>
      <c r="DD18" s="496"/>
      <c r="DE18" s="497"/>
      <c r="DF18" s="498"/>
      <c r="DG18" s="498"/>
      <c r="DH18" s="498"/>
      <c r="DI18" s="498"/>
      <c r="DJ18" s="498"/>
      <c r="DK18" s="498"/>
      <c r="DL18" s="498"/>
      <c r="DM18" s="498"/>
      <c r="DN18" s="498"/>
      <c r="DO18" s="499"/>
      <c r="DP18" s="494"/>
      <c r="DQ18" s="495"/>
      <c r="DR18" s="495"/>
      <c r="DS18" s="495"/>
      <c r="DT18" s="495"/>
      <c r="DU18" s="495"/>
      <c r="DV18" s="495"/>
      <c r="DW18" s="495"/>
      <c r="DX18" s="495"/>
      <c r="DY18" s="496"/>
      <c r="DZ18" s="497"/>
      <c r="EA18" s="498"/>
      <c r="EB18" s="498"/>
      <c r="EC18" s="498"/>
      <c r="ED18" s="498"/>
      <c r="EE18" s="498"/>
      <c r="EF18" s="498"/>
      <c r="EG18" s="498"/>
      <c r="EH18" s="498"/>
      <c r="EI18" s="498"/>
      <c r="EJ18" s="499"/>
      <c r="EK18" s="494"/>
      <c r="EL18" s="495"/>
      <c r="EM18" s="495"/>
      <c r="EN18" s="495"/>
      <c r="EO18" s="495"/>
      <c r="EP18" s="495"/>
      <c r="EQ18" s="495"/>
      <c r="ER18" s="495"/>
      <c r="ES18" s="495"/>
      <c r="ET18" s="496"/>
      <c r="EU18" s="497"/>
      <c r="EV18" s="498"/>
      <c r="EW18" s="498"/>
      <c r="EX18" s="498"/>
      <c r="EY18" s="498"/>
      <c r="EZ18" s="498"/>
      <c r="FA18" s="498"/>
      <c r="FB18" s="498"/>
      <c r="FC18" s="498"/>
      <c r="FD18" s="498"/>
      <c r="FE18" s="499"/>
    </row>
    <row r="19" spans="1:161" s="2" customFormat="1" ht="13.5" customHeight="1">
      <c r="A19" s="250" t="s">
        <v>220</v>
      </c>
      <c r="B19" s="251"/>
      <c r="C19" s="251"/>
      <c r="D19" s="251"/>
      <c r="E19" s="251"/>
      <c r="F19" s="252"/>
      <c r="G19" s="172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4"/>
      <c r="AI19" s="14"/>
      <c r="AJ19" s="504" t="s">
        <v>69</v>
      </c>
      <c r="AK19" s="504"/>
      <c r="AL19" s="504"/>
      <c r="AM19" s="504"/>
      <c r="AN19" s="504"/>
      <c r="AO19" s="504"/>
      <c r="AP19" s="504"/>
      <c r="AQ19" s="504"/>
      <c r="AR19" s="504"/>
      <c r="AS19" s="504"/>
      <c r="AT19" s="504"/>
      <c r="AU19" s="504"/>
      <c r="AV19" s="504"/>
      <c r="AW19" s="504"/>
      <c r="AX19" s="504"/>
      <c r="AY19" s="504"/>
      <c r="AZ19" s="504"/>
      <c r="BA19" s="504"/>
      <c r="BB19" s="504"/>
      <c r="BC19" s="504"/>
      <c r="BD19" s="68"/>
      <c r="BE19" s="494" t="str">
        <f>PN(SUM(BE14:BN18))</f>
        <v>—</v>
      </c>
      <c r="BF19" s="495"/>
      <c r="BG19" s="495"/>
      <c r="BH19" s="495"/>
      <c r="BI19" s="495"/>
      <c r="BJ19" s="495"/>
      <c r="BK19" s="495"/>
      <c r="BL19" s="495"/>
      <c r="BM19" s="495"/>
      <c r="BN19" s="496"/>
      <c r="BO19" s="497" t="str">
        <f>PN(SUM(BO14:BY18))</f>
        <v>—</v>
      </c>
      <c r="BP19" s="498"/>
      <c r="BQ19" s="498"/>
      <c r="BR19" s="498"/>
      <c r="BS19" s="498"/>
      <c r="BT19" s="498"/>
      <c r="BU19" s="498"/>
      <c r="BV19" s="498"/>
      <c r="BW19" s="498"/>
      <c r="BX19" s="498"/>
      <c r="BY19" s="499"/>
      <c r="BZ19" s="494" t="str">
        <f>PN(SUM(BZ14:CI18))</f>
        <v>—</v>
      </c>
      <c r="CA19" s="495"/>
      <c r="CB19" s="495"/>
      <c r="CC19" s="495"/>
      <c r="CD19" s="495"/>
      <c r="CE19" s="495"/>
      <c r="CF19" s="495"/>
      <c r="CG19" s="495"/>
      <c r="CH19" s="495"/>
      <c r="CI19" s="496"/>
      <c r="CJ19" s="497" t="str">
        <f>PN(SUM(CJ14:CT18))</f>
        <v>—</v>
      </c>
      <c r="CK19" s="498"/>
      <c r="CL19" s="498"/>
      <c r="CM19" s="498"/>
      <c r="CN19" s="498"/>
      <c r="CO19" s="498"/>
      <c r="CP19" s="498"/>
      <c r="CQ19" s="498"/>
      <c r="CR19" s="498"/>
      <c r="CS19" s="498"/>
      <c r="CT19" s="499"/>
      <c r="CU19" s="494" t="str">
        <f>PN(SUM(CU14:DD18))</f>
        <v>—</v>
      </c>
      <c r="CV19" s="495"/>
      <c r="CW19" s="495"/>
      <c r="CX19" s="495"/>
      <c r="CY19" s="495"/>
      <c r="CZ19" s="495"/>
      <c r="DA19" s="495"/>
      <c r="DB19" s="495"/>
      <c r="DC19" s="495"/>
      <c r="DD19" s="496"/>
      <c r="DE19" s="497" t="str">
        <f>PN(SUM(DE14:DO18))</f>
        <v>—</v>
      </c>
      <c r="DF19" s="498"/>
      <c r="DG19" s="498"/>
      <c r="DH19" s="498"/>
      <c r="DI19" s="498"/>
      <c r="DJ19" s="498"/>
      <c r="DK19" s="498"/>
      <c r="DL19" s="498"/>
      <c r="DM19" s="498"/>
      <c r="DN19" s="498"/>
      <c r="DO19" s="499"/>
      <c r="DP19" s="494" t="str">
        <f>PN(SUM(DP14:DY18))</f>
        <v>—</v>
      </c>
      <c r="DQ19" s="495"/>
      <c r="DR19" s="495"/>
      <c r="DS19" s="495"/>
      <c r="DT19" s="495"/>
      <c r="DU19" s="495"/>
      <c r="DV19" s="495"/>
      <c r="DW19" s="495"/>
      <c r="DX19" s="495"/>
      <c r="DY19" s="496"/>
      <c r="DZ19" s="497" t="str">
        <f>PN(SUM(DZ14:EJ18))</f>
        <v>—</v>
      </c>
      <c r="EA19" s="498"/>
      <c r="EB19" s="498"/>
      <c r="EC19" s="498"/>
      <c r="ED19" s="498"/>
      <c r="EE19" s="498"/>
      <c r="EF19" s="498"/>
      <c r="EG19" s="498"/>
      <c r="EH19" s="498"/>
      <c r="EI19" s="498"/>
      <c r="EJ19" s="499"/>
      <c r="EK19" s="494" t="str">
        <f>PN(SUM(EK14:ET18))</f>
        <v>—</v>
      </c>
      <c r="EL19" s="495"/>
      <c r="EM19" s="495"/>
      <c r="EN19" s="495"/>
      <c r="EO19" s="495"/>
      <c r="EP19" s="495"/>
      <c r="EQ19" s="495"/>
      <c r="ER19" s="495"/>
      <c r="ES19" s="495"/>
      <c r="ET19" s="496"/>
      <c r="EU19" s="497" t="str">
        <f>PN(SUM(EU14:FE18))</f>
        <v>—</v>
      </c>
      <c r="EV19" s="498"/>
      <c r="EW19" s="498"/>
      <c r="EX19" s="498"/>
      <c r="EY19" s="498"/>
      <c r="EZ19" s="498"/>
      <c r="FA19" s="498"/>
      <c r="FB19" s="498"/>
      <c r="FC19" s="498"/>
      <c r="FD19" s="498"/>
      <c r="FE19" s="499"/>
    </row>
    <row r="20" spans="1:161" s="2" customFormat="1" ht="13.5" customHeight="1">
      <c r="A20" s="250" t="s">
        <v>782</v>
      </c>
      <c r="B20" s="251"/>
      <c r="C20" s="251"/>
      <c r="D20" s="251"/>
      <c r="E20" s="251"/>
      <c r="F20" s="252"/>
      <c r="G20" s="169" t="s">
        <v>30</v>
      </c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1"/>
      <c r="AI20" s="14"/>
      <c r="AJ20" s="492" t="s">
        <v>31</v>
      </c>
      <c r="AK20" s="492"/>
      <c r="AL20" s="492"/>
      <c r="AM20" s="492"/>
      <c r="AN20" s="492"/>
      <c r="AO20" s="492"/>
      <c r="AP20" s="492"/>
      <c r="AQ20" s="492"/>
      <c r="AR20" s="492"/>
      <c r="AS20" s="492"/>
      <c r="AT20" s="492"/>
      <c r="AU20" s="492"/>
      <c r="AV20" s="492"/>
      <c r="AW20" s="492"/>
      <c r="AX20" s="492"/>
      <c r="AY20" s="492"/>
      <c r="AZ20" s="492"/>
      <c r="BA20" s="492"/>
      <c r="BB20" s="492"/>
      <c r="BC20" s="492"/>
      <c r="BD20" s="493"/>
      <c r="BE20" s="494"/>
      <c r="BF20" s="495"/>
      <c r="BG20" s="495"/>
      <c r="BH20" s="495"/>
      <c r="BI20" s="495"/>
      <c r="BJ20" s="495"/>
      <c r="BK20" s="495"/>
      <c r="BL20" s="495"/>
      <c r="BM20" s="495"/>
      <c r="BN20" s="496"/>
      <c r="BO20" s="497"/>
      <c r="BP20" s="498"/>
      <c r="BQ20" s="498"/>
      <c r="BR20" s="498"/>
      <c r="BS20" s="498"/>
      <c r="BT20" s="498"/>
      <c r="BU20" s="498"/>
      <c r="BV20" s="498"/>
      <c r="BW20" s="498"/>
      <c r="BX20" s="498"/>
      <c r="BY20" s="499"/>
      <c r="BZ20" s="494"/>
      <c r="CA20" s="495"/>
      <c r="CB20" s="495"/>
      <c r="CC20" s="495"/>
      <c r="CD20" s="495"/>
      <c r="CE20" s="495"/>
      <c r="CF20" s="495"/>
      <c r="CG20" s="495"/>
      <c r="CH20" s="495"/>
      <c r="CI20" s="496"/>
      <c r="CJ20" s="497"/>
      <c r="CK20" s="498"/>
      <c r="CL20" s="498"/>
      <c r="CM20" s="498"/>
      <c r="CN20" s="498"/>
      <c r="CO20" s="498"/>
      <c r="CP20" s="498"/>
      <c r="CQ20" s="498"/>
      <c r="CR20" s="498"/>
      <c r="CS20" s="498"/>
      <c r="CT20" s="499"/>
      <c r="CU20" s="494"/>
      <c r="CV20" s="495"/>
      <c r="CW20" s="495"/>
      <c r="CX20" s="495"/>
      <c r="CY20" s="495"/>
      <c r="CZ20" s="495"/>
      <c r="DA20" s="495"/>
      <c r="DB20" s="495"/>
      <c r="DC20" s="495"/>
      <c r="DD20" s="496"/>
      <c r="DE20" s="497"/>
      <c r="DF20" s="498"/>
      <c r="DG20" s="498"/>
      <c r="DH20" s="498"/>
      <c r="DI20" s="498"/>
      <c r="DJ20" s="498"/>
      <c r="DK20" s="498"/>
      <c r="DL20" s="498"/>
      <c r="DM20" s="498"/>
      <c r="DN20" s="498"/>
      <c r="DO20" s="499"/>
      <c r="DP20" s="494"/>
      <c r="DQ20" s="495"/>
      <c r="DR20" s="495"/>
      <c r="DS20" s="495"/>
      <c r="DT20" s="495"/>
      <c r="DU20" s="495"/>
      <c r="DV20" s="495"/>
      <c r="DW20" s="495"/>
      <c r="DX20" s="495"/>
      <c r="DY20" s="496"/>
      <c r="DZ20" s="497"/>
      <c r="EA20" s="498"/>
      <c r="EB20" s="498"/>
      <c r="EC20" s="498"/>
      <c r="ED20" s="498"/>
      <c r="EE20" s="498"/>
      <c r="EF20" s="498"/>
      <c r="EG20" s="498"/>
      <c r="EH20" s="498"/>
      <c r="EI20" s="498"/>
      <c r="EJ20" s="499"/>
      <c r="EK20" s="494"/>
      <c r="EL20" s="495"/>
      <c r="EM20" s="495"/>
      <c r="EN20" s="495"/>
      <c r="EO20" s="495"/>
      <c r="EP20" s="495"/>
      <c r="EQ20" s="495"/>
      <c r="ER20" s="495"/>
      <c r="ES20" s="495"/>
      <c r="ET20" s="496"/>
      <c r="EU20" s="497"/>
      <c r="EV20" s="498"/>
      <c r="EW20" s="498"/>
      <c r="EX20" s="498"/>
      <c r="EY20" s="498"/>
      <c r="EZ20" s="498"/>
      <c r="FA20" s="498"/>
      <c r="FB20" s="498"/>
      <c r="FC20" s="498"/>
      <c r="FD20" s="498"/>
      <c r="FE20" s="499"/>
    </row>
    <row r="21" spans="1:161" s="2" customFormat="1" ht="13.5" customHeight="1">
      <c r="A21" s="250" t="s">
        <v>1275</v>
      </c>
      <c r="B21" s="251"/>
      <c r="C21" s="251"/>
      <c r="D21" s="251"/>
      <c r="E21" s="251"/>
      <c r="F21" s="252"/>
      <c r="G21" s="244"/>
      <c r="H21" s="245"/>
      <c r="I21" s="245"/>
      <c r="J21" s="245"/>
      <c r="K21" s="245"/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245"/>
      <c r="AA21" s="245"/>
      <c r="AB21" s="245"/>
      <c r="AC21" s="245"/>
      <c r="AD21" s="245"/>
      <c r="AE21" s="245"/>
      <c r="AF21" s="245"/>
      <c r="AG21" s="245"/>
      <c r="AH21" s="246"/>
      <c r="AI21" s="14"/>
      <c r="AJ21" s="492" t="s">
        <v>32</v>
      </c>
      <c r="AK21" s="492"/>
      <c r="AL21" s="492"/>
      <c r="AM21" s="492"/>
      <c r="AN21" s="492"/>
      <c r="AO21" s="492"/>
      <c r="AP21" s="492"/>
      <c r="AQ21" s="492"/>
      <c r="AR21" s="492"/>
      <c r="AS21" s="492"/>
      <c r="AT21" s="492"/>
      <c r="AU21" s="492"/>
      <c r="AV21" s="492"/>
      <c r="AW21" s="492"/>
      <c r="AX21" s="492"/>
      <c r="AY21" s="492"/>
      <c r="AZ21" s="492"/>
      <c r="BA21" s="492"/>
      <c r="BB21" s="492"/>
      <c r="BC21" s="492"/>
      <c r="BD21" s="493"/>
      <c r="BE21" s="494"/>
      <c r="BF21" s="495"/>
      <c r="BG21" s="495"/>
      <c r="BH21" s="495"/>
      <c r="BI21" s="495"/>
      <c r="BJ21" s="495"/>
      <c r="BK21" s="495"/>
      <c r="BL21" s="495"/>
      <c r="BM21" s="495"/>
      <c r="BN21" s="496"/>
      <c r="BO21" s="497"/>
      <c r="BP21" s="498"/>
      <c r="BQ21" s="498"/>
      <c r="BR21" s="498"/>
      <c r="BS21" s="498"/>
      <c r="BT21" s="498"/>
      <c r="BU21" s="498"/>
      <c r="BV21" s="498"/>
      <c r="BW21" s="498"/>
      <c r="BX21" s="498"/>
      <c r="BY21" s="499"/>
      <c r="BZ21" s="494"/>
      <c r="CA21" s="495"/>
      <c r="CB21" s="495"/>
      <c r="CC21" s="495"/>
      <c r="CD21" s="495"/>
      <c r="CE21" s="495"/>
      <c r="CF21" s="495"/>
      <c r="CG21" s="495"/>
      <c r="CH21" s="495"/>
      <c r="CI21" s="496"/>
      <c r="CJ21" s="497"/>
      <c r="CK21" s="498"/>
      <c r="CL21" s="498"/>
      <c r="CM21" s="498"/>
      <c r="CN21" s="498"/>
      <c r="CO21" s="498"/>
      <c r="CP21" s="498"/>
      <c r="CQ21" s="498"/>
      <c r="CR21" s="498"/>
      <c r="CS21" s="498"/>
      <c r="CT21" s="499"/>
      <c r="CU21" s="494"/>
      <c r="CV21" s="495"/>
      <c r="CW21" s="495"/>
      <c r="CX21" s="495"/>
      <c r="CY21" s="495"/>
      <c r="CZ21" s="495"/>
      <c r="DA21" s="495"/>
      <c r="DB21" s="495"/>
      <c r="DC21" s="495"/>
      <c r="DD21" s="496"/>
      <c r="DE21" s="497"/>
      <c r="DF21" s="498"/>
      <c r="DG21" s="498"/>
      <c r="DH21" s="498"/>
      <c r="DI21" s="498"/>
      <c r="DJ21" s="498"/>
      <c r="DK21" s="498"/>
      <c r="DL21" s="498"/>
      <c r="DM21" s="498"/>
      <c r="DN21" s="498"/>
      <c r="DO21" s="499"/>
      <c r="DP21" s="494"/>
      <c r="DQ21" s="495"/>
      <c r="DR21" s="495"/>
      <c r="DS21" s="495"/>
      <c r="DT21" s="495"/>
      <c r="DU21" s="495"/>
      <c r="DV21" s="495"/>
      <c r="DW21" s="495"/>
      <c r="DX21" s="495"/>
      <c r="DY21" s="496"/>
      <c r="DZ21" s="497"/>
      <c r="EA21" s="498"/>
      <c r="EB21" s="498"/>
      <c r="EC21" s="498"/>
      <c r="ED21" s="498"/>
      <c r="EE21" s="498"/>
      <c r="EF21" s="498"/>
      <c r="EG21" s="498"/>
      <c r="EH21" s="498"/>
      <c r="EI21" s="498"/>
      <c r="EJ21" s="499"/>
      <c r="EK21" s="494"/>
      <c r="EL21" s="495"/>
      <c r="EM21" s="495"/>
      <c r="EN21" s="495"/>
      <c r="EO21" s="495"/>
      <c r="EP21" s="495"/>
      <c r="EQ21" s="495"/>
      <c r="ER21" s="495"/>
      <c r="ES21" s="495"/>
      <c r="ET21" s="496"/>
      <c r="EU21" s="497"/>
      <c r="EV21" s="498"/>
      <c r="EW21" s="498"/>
      <c r="EX21" s="498"/>
      <c r="EY21" s="498"/>
      <c r="EZ21" s="498"/>
      <c r="FA21" s="498"/>
      <c r="FB21" s="498"/>
      <c r="FC21" s="498"/>
      <c r="FD21" s="498"/>
      <c r="FE21" s="499"/>
    </row>
    <row r="22" spans="1:161" s="2" customFormat="1" ht="13.5" customHeight="1">
      <c r="A22" s="250" t="s">
        <v>1277</v>
      </c>
      <c r="B22" s="251"/>
      <c r="C22" s="251"/>
      <c r="D22" s="251"/>
      <c r="E22" s="251"/>
      <c r="F22" s="252"/>
      <c r="G22" s="244"/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245"/>
      <c r="AA22" s="245"/>
      <c r="AB22" s="245"/>
      <c r="AC22" s="245"/>
      <c r="AD22" s="245"/>
      <c r="AE22" s="245"/>
      <c r="AF22" s="245"/>
      <c r="AG22" s="245"/>
      <c r="AH22" s="246"/>
      <c r="AI22" s="14"/>
      <c r="AJ22" s="492" t="s">
        <v>33</v>
      </c>
      <c r="AK22" s="492"/>
      <c r="AL22" s="492"/>
      <c r="AM22" s="492"/>
      <c r="AN22" s="492"/>
      <c r="AO22" s="492"/>
      <c r="AP22" s="492"/>
      <c r="AQ22" s="492"/>
      <c r="AR22" s="492"/>
      <c r="AS22" s="492"/>
      <c r="AT22" s="492"/>
      <c r="AU22" s="492"/>
      <c r="AV22" s="492"/>
      <c r="AW22" s="492"/>
      <c r="AX22" s="492"/>
      <c r="AY22" s="492"/>
      <c r="AZ22" s="492"/>
      <c r="BA22" s="492"/>
      <c r="BB22" s="492"/>
      <c r="BC22" s="492"/>
      <c r="BD22" s="493"/>
      <c r="BE22" s="494"/>
      <c r="BF22" s="495"/>
      <c r="BG22" s="495"/>
      <c r="BH22" s="495"/>
      <c r="BI22" s="495"/>
      <c r="BJ22" s="495"/>
      <c r="BK22" s="495"/>
      <c r="BL22" s="495"/>
      <c r="BM22" s="495"/>
      <c r="BN22" s="496"/>
      <c r="BO22" s="497"/>
      <c r="BP22" s="498"/>
      <c r="BQ22" s="498"/>
      <c r="BR22" s="498"/>
      <c r="BS22" s="498"/>
      <c r="BT22" s="498"/>
      <c r="BU22" s="498"/>
      <c r="BV22" s="498"/>
      <c r="BW22" s="498"/>
      <c r="BX22" s="498"/>
      <c r="BY22" s="499"/>
      <c r="BZ22" s="494"/>
      <c r="CA22" s="495"/>
      <c r="CB22" s="495"/>
      <c r="CC22" s="495"/>
      <c r="CD22" s="495"/>
      <c r="CE22" s="495"/>
      <c r="CF22" s="495"/>
      <c r="CG22" s="495"/>
      <c r="CH22" s="495"/>
      <c r="CI22" s="496"/>
      <c r="CJ22" s="497"/>
      <c r="CK22" s="498"/>
      <c r="CL22" s="498"/>
      <c r="CM22" s="498"/>
      <c r="CN22" s="498"/>
      <c r="CO22" s="498"/>
      <c r="CP22" s="498"/>
      <c r="CQ22" s="498"/>
      <c r="CR22" s="498"/>
      <c r="CS22" s="498"/>
      <c r="CT22" s="499"/>
      <c r="CU22" s="494"/>
      <c r="CV22" s="495"/>
      <c r="CW22" s="495"/>
      <c r="CX22" s="495"/>
      <c r="CY22" s="495"/>
      <c r="CZ22" s="495"/>
      <c r="DA22" s="495"/>
      <c r="DB22" s="495"/>
      <c r="DC22" s="495"/>
      <c r="DD22" s="496"/>
      <c r="DE22" s="497"/>
      <c r="DF22" s="498"/>
      <c r="DG22" s="498"/>
      <c r="DH22" s="498"/>
      <c r="DI22" s="498"/>
      <c r="DJ22" s="498"/>
      <c r="DK22" s="498"/>
      <c r="DL22" s="498"/>
      <c r="DM22" s="498"/>
      <c r="DN22" s="498"/>
      <c r="DO22" s="499"/>
      <c r="DP22" s="494"/>
      <c r="DQ22" s="495"/>
      <c r="DR22" s="495"/>
      <c r="DS22" s="495"/>
      <c r="DT22" s="495"/>
      <c r="DU22" s="495"/>
      <c r="DV22" s="495"/>
      <c r="DW22" s="495"/>
      <c r="DX22" s="495"/>
      <c r="DY22" s="496"/>
      <c r="DZ22" s="497"/>
      <c r="EA22" s="498"/>
      <c r="EB22" s="498"/>
      <c r="EC22" s="498"/>
      <c r="ED22" s="498"/>
      <c r="EE22" s="498"/>
      <c r="EF22" s="498"/>
      <c r="EG22" s="498"/>
      <c r="EH22" s="498"/>
      <c r="EI22" s="498"/>
      <c r="EJ22" s="499"/>
      <c r="EK22" s="494"/>
      <c r="EL22" s="495"/>
      <c r="EM22" s="495"/>
      <c r="EN22" s="495"/>
      <c r="EO22" s="495"/>
      <c r="EP22" s="495"/>
      <c r="EQ22" s="495"/>
      <c r="ER22" s="495"/>
      <c r="ES22" s="495"/>
      <c r="ET22" s="496"/>
      <c r="EU22" s="497"/>
      <c r="EV22" s="498"/>
      <c r="EW22" s="498"/>
      <c r="EX22" s="498"/>
      <c r="EY22" s="498"/>
      <c r="EZ22" s="498"/>
      <c r="FA22" s="498"/>
      <c r="FB22" s="498"/>
      <c r="FC22" s="498"/>
      <c r="FD22" s="498"/>
      <c r="FE22" s="499"/>
    </row>
    <row r="23" spans="1:161" s="2" customFormat="1" ht="13.5" customHeight="1">
      <c r="A23" s="250" t="s">
        <v>1278</v>
      </c>
      <c r="B23" s="251"/>
      <c r="C23" s="251"/>
      <c r="D23" s="251"/>
      <c r="E23" s="251"/>
      <c r="F23" s="252"/>
      <c r="G23" s="244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6"/>
      <c r="AI23" s="14"/>
      <c r="AJ23" s="492" t="s">
        <v>34</v>
      </c>
      <c r="AK23" s="492"/>
      <c r="AL23" s="492"/>
      <c r="AM23" s="492"/>
      <c r="AN23" s="492"/>
      <c r="AO23" s="492"/>
      <c r="AP23" s="492"/>
      <c r="AQ23" s="492"/>
      <c r="AR23" s="492"/>
      <c r="AS23" s="492"/>
      <c r="AT23" s="492"/>
      <c r="AU23" s="492"/>
      <c r="AV23" s="492"/>
      <c r="AW23" s="492"/>
      <c r="AX23" s="492"/>
      <c r="AY23" s="492"/>
      <c r="AZ23" s="492"/>
      <c r="BA23" s="492"/>
      <c r="BB23" s="492"/>
      <c r="BC23" s="492"/>
      <c r="BD23" s="493"/>
      <c r="BE23" s="494"/>
      <c r="BF23" s="495"/>
      <c r="BG23" s="495"/>
      <c r="BH23" s="495"/>
      <c r="BI23" s="495"/>
      <c r="BJ23" s="495"/>
      <c r="BK23" s="495"/>
      <c r="BL23" s="495"/>
      <c r="BM23" s="495"/>
      <c r="BN23" s="496"/>
      <c r="BO23" s="497"/>
      <c r="BP23" s="498"/>
      <c r="BQ23" s="498"/>
      <c r="BR23" s="498"/>
      <c r="BS23" s="498"/>
      <c r="BT23" s="498"/>
      <c r="BU23" s="498"/>
      <c r="BV23" s="498"/>
      <c r="BW23" s="498"/>
      <c r="BX23" s="498"/>
      <c r="BY23" s="499"/>
      <c r="BZ23" s="494"/>
      <c r="CA23" s="495"/>
      <c r="CB23" s="495"/>
      <c r="CC23" s="495"/>
      <c r="CD23" s="495"/>
      <c r="CE23" s="495"/>
      <c r="CF23" s="495"/>
      <c r="CG23" s="495"/>
      <c r="CH23" s="495"/>
      <c r="CI23" s="496"/>
      <c r="CJ23" s="497"/>
      <c r="CK23" s="498"/>
      <c r="CL23" s="498"/>
      <c r="CM23" s="498"/>
      <c r="CN23" s="498"/>
      <c r="CO23" s="498"/>
      <c r="CP23" s="498"/>
      <c r="CQ23" s="498"/>
      <c r="CR23" s="498"/>
      <c r="CS23" s="498"/>
      <c r="CT23" s="499"/>
      <c r="CU23" s="494"/>
      <c r="CV23" s="495"/>
      <c r="CW23" s="495"/>
      <c r="CX23" s="495"/>
      <c r="CY23" s="495"/>
      <c r="CZ23" s="495"/>
      <c r="DA23" s="495"/>
      <c r="DB23" s="495"/>
      <c r="DC23" s="495"/>
      <c r="DD23" s="496"/>
      <c r="DE23" s="497"/>
      <c r="DF23" s="498"/>
      <c r="DG23" s="498"/>
      <c r="DH23" s="498"/>
      <c r="DI23" s="498"/>
      <c r="DJ23" s="498"/>
      <c r="DK23" s="498"/>
      <c r="DL23" s="498"/>
      <c r="DM23" s="498"/>
      <c r="DN23" s="498"/>
      <c r="DO23" s="499"/>
      <c r="DP23" s="494"/>
      <c r="DQ23" s="495"/>
      <c r="DR23" s="495"/>
      <c r="DS23" s="495"/>
      <c r="DT23" s="495"/>
      <c r="DU23" s="495"/>
      <c r="DV23" s="495"/>
      <c r="DW23" s="495"/>
      <c r="DX23" s="495"/>
      <c r="DY23" s="496"/>
      <c r="DZ23" s="497"/>
      <c r="EA23" s="498"/>
      <c r="EB23" s="498"/>
      <c r="EC23" s="498"/>
      <c r="ED23" s="498"/>
      <c r="EE23" s="498"/>
      <c r="EF23" s="498"/>
      <c r="EG23" s="498"/>
      <c r="EH23" s="498"/>
      <c r="EI23" s="498"/>
      <c r="EJ23" s="499"/>
      <c r="EK23" s="494"/>
      <c r="EL23" s="495"/>
      <c r="EM23" s="495"/>
      <c r="EN23" s="495"/>
      <c r="EO23" s="495"/>
      <c r="EP23" s="495"/>
      <c r="EQ23" s="495"/>
      <c r="ER23" s="495"/>
      <c r="ES23" s="495"/>
      <c r="ET23" s="496"/>
      <c r="EU23" s="497"/>
      <c r="EV23" s="498"/>
      <c r="EW23" s="498"/>
      <c r="EX23" s="498"/>
      <c r="EY23" s="498"/>
      <c r="EZ23" s="498"/>
      <c r="FA23" s="498"/>
      <c r="FB23" s="498"/>
      <c r="FC23" s="498"/>
      <c r="FD23" s="498"/>
      <c r="FE23" s="499"/>
    </row>
    <row r="24" spans="1:161" s="2" customFormat="1" ht="13.5" customHeight="1">
      <c r="A24" s="250" t="s">
        <v>1279</v>
      </c>
      <c r="B24" s="251"/>
      <c r="C24" s="251"/>
      <c r="D24" s="251"/>
      <c r="E24" s="251"/>
      <c r="F24" s="252"/>
      <c r="G24" s="244"/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46"/>
      <c r="AI24" s="14"/>
      <c r="AJ24" s="492" t="s">
        <v>35</v>
      </c>
      <c r="AK24" s="492"/>
      <c r="AL24" s="492"/>
      <c r="AM24" s="492"/>
      <c r="AN24" s="492"/>
      <c r="AO24" s="492"/>
      <c r="AP24" s="492"/>
      <c r="AQ24" s="492"/>
      <c r="AR24" s="492"/>
      <c r="AS24" s="492"/>
      <c r="AT24" s="492"/>
      <c r="AU24" s="492"/>
      <c r="AV24" s="492"/>
      <c r="AW24" s="492"/>
      <c r="AX24" s="492"/>
      <c r="AY24" s="492"/>
      <c r="AZ24" s="492"/>
      <c r="BA24" s="492"/>
      <c r="BB24" s="492"/>
      <c r="BC24" s="492"/>
      <c r="BD24" s="493"/>
      <c r="BE24" s="494"/>
      <c r="BF24" s="495"/>
      <c r="BG24" s="495"/>
      <c r="BH24" s="495"/>
      <c r="BI24" s="495"/>
      <c r="BJ24" s="495"/>
      <c r="BK24" s="495"/>
      <c r="BL24" s="495"/>
      <c r="BM24" s="495"/>
      <c r="BN24" s="496"/>
      <c r="BO24" s="497"/>
      <c r="BP24" s="498"/>
      <c r="BQ24" s="498"/>
      <c r="BR24" s="498"/>
      <c r="BS24" s="498"/>
      <c r="BT24" s="498"/>
      <c r="BU24" s="498"/>
      <c r="BV24" s="498"/>
      <c r="BW24" s="498"/>
      <c r="BX24" s="498"/>
      <c r="BY24" s="499"/>
      <c r="BZ24" s="494"/>
      <c r="CA24" s="495"/>
      <c r="CB24" s="495"/>
      <c r="CC24" s="495"/>
      <c r="CD24" s="495"/>
      <c r="CE24" s="495"/>
      <c r="CF24" s="495"/>
      <c r="CG24" s="495"/>
      <c r="CH24" s="495"/>
      <c r="CI24" s="496"/>
      <c r="CJ24" s="497"/>
      <c r="CK24" s="498"/>
      <c r="CL24" s="498"/>
      <c r="CM24" s="498"/>
      <c r="CN24" s="498"/>
      <c r="CO24" s="498"/>
      <c r="CP24" s="498"/>
      <c r="CQ24" s="498"/>
      <c r="CR24" s="498"/>
      <c r="CS24" s="498"/>
      <c r="CT24" s="499"/>
      <c r="CU24" s="494"/>
      <c r="CV24" s="495"/>
      <c r="CW24" s="495"/>
      <c r="CX24" s="495"/>
      <c r="CY24" s="495"/>
      <c r="CZ24" s="495"/>
      <c r="DA24" s="495"/>
      <c r="DB24" s="495"/>
      <c r="DC24" s="495"/>
      <c r="DD24" s="496"/>
      <c r="DE24" s="497"/>
      <c r="DF24" s="498"/>
      <c r="DG24" s="498"/>
      <c r="DH24" s="498"/>
      <c r="DI24" s="498"/>
      <c r="DJ24" s="498"/>
      <c r="DK24" s="498"/>
      <c r="DL24" s="498"/>
      <c r="DM24" s="498"/>
      <c r="DN24" s="498"/>
      <c r="DO24" s="499"/>
      <c r="DP24" s="494"/>
      <c r="DQ24" s="495"/>
      <c r="DR24" s="495"/>
      <c r="DS24" s="495"/>
      <c r="DT24" s="495"/>
      <c r="DU24" s="495"/>
      <c r="DV24" s="495"/>
      <c r="DW24" s="495"/>
      <c r="DX24" s="495"/>
      <c r="DY24" s="496"/>
      <c r="DZ24" s="497"/>
      <c r="EA24" s="498"/>
      <c r="EB24" s="498"/>
      <c r="EC24" s="498"/>
      <c r="ED24" s="498"/>
      <c r="EE24" s="498"/>
      <c r="EF24" s="498"/>
      <c r="EG24" s="498"/>
      <c r="EH24" s="498"/>
      <c r="EI24" s="498"/>
      <c r="EJ24" s="499"/>
      <c r="EK24" s="494"/>
      <c r="EL24" s="495"/>
      <c r="EM24" s="495"/>
      <c r="EN24" s="495"/>
      <c r="EO24" s="495"/>
      <c r="EP24" s="495"/>
      <c r="EQ24" s="495"/>
      <c r="ER24" s="495"/>
      <c r="ES24" s="495"/>
      <c r="ET24" s="496"/>
      <c r="EU24" s="497"/>
      <c r="EV24" s="498"/>
      <c r="EW24" s="498"/>
      <c r="EX24" s="498"/>
      <c r="EY24" s="498"/>
      <c r="EZ24" s="498"/>
      <c r="FA24" s="498"/>
      <c r="FB24" s="498"/>
      <c r="FC24" s="498"/>
      <c r="FD24" s="498"/>
      <c r="FE24" s="499"/>
    </row>
    <row r="25" spans="1:161" s="2" customFormat="1" ht="13.5" customHeight="1">
      <c r="A25" s="250" t="s">
        <v>1282</v>
      </c>
      <c r="B25" s="251"/>
      <c r="C25" s="251"/>
      <c r="D25" s="251"/>
      <c r="E25" s="251"/>
      <c r="F25" s="252"/>
      <c r="G25" s="172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4"/>
      <c r="AI25" s="14"/>
      <c r="AJ25" s="504" t="s">
        <v>69</v>
      </c>
      <c r="AK25" s="504"/>
      <c r="AL25" s="504"/>
      <c r="AM25" s="504"/>
      <c r="AN25" s="504"/>
      <c r="AO25" s="504"/>
      <c r="AP25" s="504"/>
      <c r="AQ25" s="504"/>
      <c r="AR25" s="504"/>
      <c r="AS25" s="504"/>
      <c r="AT25" s="504"/>
      <c r="AU25" s="504"/>
      <c r="AV25" s="504"/>
      <c r="AW25" s="504"/>
      <c r="AX25" s="504"/>
      <c r="AY25" s="504"/>
      <c r="AZ25" s="504"/>
      <c r="BA25" s="504"/>
      <c r="BB25" s="504"/>
      <c r="BC25" s="504"/>
      <c r="BD25" s="68"/>
      <c r="BE25" s="494" t="str">
        <f>PN(SUM(BE20:BN24))</f>
        <v>—</v>
      </c>
      <c r="BF25" s="495"/>
      <c r="BG25" s="495"/>
      <c r="BH25" s="495"/>
      <c r="BI25" s="495"/>
      <c r="BJ25" s="495"/>
      <c r="BK25" s="495"/>
      <c r="BL25" s="495"/>
      <c r="BM25" s="495"/>
      <c r="BN25" s="496"/>
      <c r="BO25" s="497" t="str">
        <f>PN(SUM(BO20:BY24))</f>
        <v>—</v>
      </c>
      <c r="BP25" s="498"/>
      <c r="BQ25" s="498"/>
      <c r="BR25" s="498"/>
      <c r="BS25" s="498"/>
      <c r="BT25" s="498"/>
      <c r="BU25" s="498"/>
      <c r="BV25" s="498"/>
      <c r="BW25" s="498"/>
      <c r="BX25" s="498"/>
      <c r="BY25" s="499"/>
      <c r="BZ25" s="494" t="str">
        <f>PN(SUM(BZ20:CI24))</f>
        <v>—</v>
      </c>
      <c r="CA25" s="495"/>
      <c r="CB25" s="495"/>
      <c r="CC25" s="495"/>
      <c r="CD25" s="495"/>
      <c r="CE25" s="495"/>
      <c r="CF25" s="495"/>
      <c r="CG25" s="495"/>
      <c r="CH25" s="495"/>
      <c r="CI25" s="496"/>
      <c r="CJ25" s="497" t="str">
        <f>PN(SUM(CJ20:CT24))</f>
        <v>—</v>
      </c>
      <c r="CK25" s="498"/>
      <c r="CL25" s="498"/>
      <c r="CM25" s="498"/>
      <c r="CN25" s="498"/>
      <c r="CO25" s="498"/>
      <c r="CP25" s="498"/>
      <c r="CQ25" s="498"/>
      <c r="CR25" s="498"/>
      <c r="CS25" s="498"/>
      <c r="CT25" s="499"/>
      <c r="CU25" s="494" t="str">
        <f>PN(SUM(CU20:DD24))</f>
        <v>—</v>
      </c>
      <c r="CV25" s="495"/>
      <c r="CW25" s="495"/>
      <c r="CX25" s="495"/>
      <c r="CY25" s="495"/>
      <c r="CZ25" s="495"/>
      <c r="DA25" s="495"/>
      <c r="DB25" s="495"/>
      <c r="DC25" s="495"/>
      <c r="DD25" s="496"/>
      <c r="DE25" s="497" t="str">
        <f>PN(SUM(DE20:DO24))</f>
        <v>—</v>
      </c>
      <c r="DF25" s="498"/>
      <c r="DG25" s="498"/>
      <c r="DH25" s="498"/>
      <c r="DI25" s="498"/>
      <c r="DJ25" s="498"/>
      <c r="DK25" s="498"/>
      <c r="DL25" s="498"/>
      <c r="DM25" s="498"/>
      <c r="DN25" s="498"/>
      <c r="DO25" s="499"/>
      <c r="DP25" s="494" t="str">
        <f>PN(SUM(DP20:DY24))</f>
        <v>—</v>
      </c>
      <c r="DQ25" s="495"/>
      <c r="DR25" s="495"/>
      <c r="DS25" s="495"/>
      <c r="DT25" s="495"/>
      <c r="DU25" s="495"/>
      <c r="DV25" s="495"/>
      <c r="DW25" s="495"/>
      <c r="DX25" s="495"/>
      <c r="DY25" s="496"/>
      <c r="DZ25" s="497" t="str">
        <f>PN(SUM(DZ20:EJ24))</f>
        <v>—</v>
      </c>
      <c r="EA25" s="498"/>
      <c r="EB25" s="498"/>
      <c r="EC25" s="498"/>
      <c r="ED25" s="498"/>
      <c r="EE25" s="498"/>
      <c r="EF25" s="498"/>
      <c r="EG25" s="498"/>
      <c r="EH25" s="498"/>
      <c r="EI25" s="498"/>
      <c r="EJ25" s="499"/>
      <c r="EK25" s="494" t="str">
        <f>PN(SUM(EK20:ET24))</f>
        <v>—</v>
      </c>
      <c r="EL25" s="495"/>
      <c r="EM25" s="495"/>
      <c r="EN25" s="495"/>
      <c r="EO25" s="495"/>
      <c r="EP25" s="495"/>
      <c r="EQ25" s="495"/>
      <c r="ER25" s="495"/>
      <c r="ES25" s="495"/>
      <c r="ET25" s="496"/>
      <c r="EU25" s="497" t="str">
        <f>PN(SUM(EU20:FE24))</f>
        <v>—</v>
      </c>
      <c r="EV25" s="498"/>
      <c r="EW25" s="498"/>
      <c r="EX25" s="498"/>
      <c r="EY25" s="498"/>
      <c r="EZ25" s="498"/>
      <c r="FA25" s="498"/>
      <c r="FB25" s="498"/>
      <c r="FC25" s="498"/>
      <c r="FD25" s="498"/>
      <c r="FE25" s="499"/>
    </row>
    <row r="26" spans="1:161" s="2" customFormat="1" ht="13.5" customHeight="1">
      <c r="A26" s="250" t="s">
        <v>617</v>
      </c>
      <c r="B26" s="251"/>
      <c r="C26" s="251"/>
      <c r="D26" s="251"/>
      <c r="E26" s="251"/>
      <c r="F26" s="252"/>
      <c r="G26" s="169" t="s">
        <v>36</v>
      </c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1"/>
      <c r="AI26" s="59"/>
      <c r="AJ26" s="492" t="s">
        <v>37</v>
      </c>
      <c r="AK26" s="492"/>
      <c r="AL26" s="492"/>
      <c r="AM26" s="492"/>
      <c r="AN26" s="492"/>
      <c r="AO26" s="492"/>
      <c r="AP26" s="492"/>
      <c r="AQ26" s="492"/>
      <c r="AR26" s="492"/>
      <c r="AS26" s="492"/>
      <c r="AT26" s="492"/>
      <c r="AU26" s="492"/>
      <c r="AV26" s="492"/>
      <c r="AW26" s="492"/>
      <c r="AX26" s="492"/>
      <c r="AY26" s="492"/>
      <c r="AZ26" s="492"/>
      <c r="BA26" s="492"/>
      <c r="BB26" s="492"/>
      <c r="BC26" s="492"/>
      <c r="BD26" s="493"/>
      <c r="BE26" s="494"/>
      <c r="BF26" s="495"/>
      <c r="BG26" s="495"/>
      <c r="BH26" s="495"/>
      <c r="BI26" s="495"/>
      <c r="BJ26" s="495"/>
      <c r="BK26" s="495"/>
      <c r="BL26" s="495"/>
      <c r="BM26" s="495"/>
      <c r="BN26" s="496"/>
      <c r="BO26" s="497"/>
      <c r="BP26" s="498"/>
      <c r="BQ26" s="498"/>
      <c r="BR26" s="498"/>
      <c r="BS26" s="498"/>
      <c r="BT26" s="498"/>
      <c r="BU26" s="498"/>
      <c r="BV26" s="498"/>
      <c r="BW26" s="498"/>
      <c r="BX26" s="498"/>
      <c r="BY26" s="499"/>
      <c r="BZ26" s="494"/>
      <c r="CA26" s="495"/>
      <c r="CB26" s="495"/>
      <c r="CC26" s="495"/>
      <c r="CD26" s="495"/>
      <c r="CE26" s="495"/>
      <c r="CF26" s="495"/>
      <c r="CG26" s="495"/>
      <c r="CH26" s="495"/>
      <c r="CI26" s="496"/>
      <c r="CJ26" s="497"/>
      <c r="CK26" s="498"/>
      <c r="CL26" s="498"/>
      <c r="CM26" s="498"/>
      <c r="CN26" s="498"/>
      <c r="CO26" s="498"/>
      <c r="CP26" s="498"/>
      <c r="CQ26" s="498"/>
      <c r="CR26" s="498"/>
      <c r="CS26" s="498"/>
      <c r="CT26" s="499"/>
      <c r="CU26" s="494"/>
      <c r="CV26" s="495"/>
      <c r="CW26" s="495"/>
      <c r="CX26" s="495"/>
      <c r="CY26" s="495"/>
      <c r="CZ26" s="495"/>
      <c r="DA26" s="495"/>
      <c r="DB26" s="495"/>
      <c r="DC26" s="495"/>
      <c r="DD26" s="496"/>
      <c r="DE26" s="497"/>
      <c r="DF26" s="498"/>
      <c r="DG26" s="498"/>
      <c r="DH26" s="498"/>
      <c r="DI26" s="498"/>
      <c r="DJ26" s="498"/>
      <c r="DK26" s="498"/>
      <c r="DL26" s="498"/>
      <c r="DM26" s="498"/>
      <c r="DN26" s="498"/>
      <c r="DO26" s="499"/>
      <c r="DP26" s="494"/>
      <c r="DQ26" s="495"/>
      <c r="DR26" s="495"/>
      <c r="DS26" s="495"/>
      <c r="DT26" s="495"/>
      <c r="DU26" s="495"/>
      <c r="DV26" s="495"/>
      <c r="DW26" s="495"/>
      <c r="DX26" s="495"/>
      <c r="DY26" s="496"/>
      <c r="DZ26" s="497"/>
      <c r="EA26" s="498"/>
      <c r="EB26" s="498"/>
      <c r="EC26" s="498"/>
      <c r="ED26" s="498"/>
      <c r="EE26" s="498"/>
      <c r="EF26" s="498"/>
      <c r="EG26" s="498"/>
      <c r="EH26" s="498"/>
      <c r="EI26" s="498"/>
      <c r="EJ26" s="499"/>
      <c r="EK26" s="494"/>
      <c r="EL26" s="495"/>
      <c r="EM26" s="495"/>
      <c r="EN26" s="495"/>
      <c r="EO26" s="495"/>
      <c r="EP26" s="495"/>
      <c r="EQ26" s="495"/>
      <c r="ER26" s="495"/>
      <c r="ES26" s="495"/>
      <c r="ET26" s="496"/>
      <c r="EU26" s="497"/>
      <c r="EV26" s="498"/>
      <c r="EW26" s="498"/>
      <c r="EX26" s="498"/>
      <c r="EY26" s="498"/>
      <c r="EZ26" s="498"/>
      <c r="FA26" s="498"/>
      <c r="FB26" s="498"/>
      <c r="FC26" s="498"/>
      <c r="FD26" s="498"/>
      <c r="FE26" s="499"/>
    </row>
    <row r="27" spans="1:161" s="2" customFormat="1" ht="13.5" customHeight="1">
      <c r="A27" s="250" t="s">
        <v>618</v>
      </c>
      <c r="B27" s="251"/>
      <c r="C27" s="251"/>
      <c r="D27" s="251"/>
      <c r="E27" s="251"/>
      <c r="F27" s="252"/>
      <c r="G27" s="244"/>
      <c r="H27" s="245"/>
      <c r="I27" s="245"/>
      <c r="J27" s="245"/>
      <c r="K27" s="245"/>
      <c r="L27" s="245"/>
      <c r="M27" s="245"/>
      <c r="N27" s="245"/>
      <c r="O27" s="245"/>
      <c r="P27" s="245"/>
      <c r="Q27" s="245"/>
      <c r="R27" s="245"/>
      <c r="S27" s="245"/>
      <c r="T27" s="245"/>
      <c r="U27" s="245"/>
      <c r="V27" s="245"/>
      <c r="W27" s="245"/>
      <c r="X27" s="245"/>
      <c r="Y27" s="245"/>
      <c r="Z27" s="245"/>
      <c r="AA27" s="245"/>
      <c r="AB27" s="245"/>
      <c r="AC27" s="245"/>
      <c r="AD27" s="245"/>
      <c r="AE27" s="245"/>
      <c r="AF27" s="245"/>
      <c r="AG27" s="245"/>
      <c r="AH27" s="246"/>
      <c r="AI27" s="59"/>
      <c r="AJ27" s="492" t="s">
        <v>642</v>
      </c>
      <c r="AK27" s="492"/>
      <c r="AL27" s="492"/>
      <c r="AM27" s="492"/>
      <c r="AN27" s="492"/>
      <c r="AO27" s="492"/>
      <c r="AP27" s="492"/>
      <c r="AQ27" s="492"/>
      <c r="AR27" s="492"/>
      <c r="AS27" s="492"/>
      <c r="AT27" s="492"/>
      <c r="AU27" s="492"/>
      <c r="AV27" s="492"/>
      <c r="AW27" s="492"/>
      <c r="AX27" s="492"/>
      <c r="AY27" s="492"/>
      <c r="AZ27" s="492"/>
      <c r="BA27" s="492"/>
      <c r="BB27" s="492"/>
      <c r="BC27" s="492"/>
      <c r="BD27" s="493"/>
      <c r="BE27" s="494"/>
      <c r="BF27" s="495"/>
      <c r="BG27" s="495"/>
      <c r="BH27" s="495"/>
      <c r="BI27" s="495"/>
      <c r="BJ27" s="495"/>
      <c r="BK27" s="495"/>
      <c r="BL27" s="495"/>
      <c r="BM27" s="495"/>
      <c r="BN27" s="496"/>
      <c r="BO27" s="497"/>
      <c r="BP27" s="498"/>
      <c r="BQ27" s="498"/>
      <c r="BR27" s="498"/>
      <c r="BS27" s="498"/>
      <c r="BT27" s="498"/>
      <c r="BU27" s="498"/>
      <c r="BV27" s="498"/>
      <c r="BW27" s="498"/>
      <c r="BX27" s="498"/>
      <c r="BY27" s="499"/>
      <c r="BZ27" s="494"/>
      <c r="CA27" s="495"/>
      <c r="CB27" s="495"/>
      <c r="CC27" s="495"/>
      <c r="CD27" s="495"/>
      <c r="CE27" s="495"/>
      <c r="CF27" s="495"/>
      <c r="CG27" s="495"/>
      <c r="CH27" s="495"/>
      <c r="CI27" s="496"/>
      <c r="CJ27" s="497"/>
      <c r="CK27" s="498"/>
      <c r="CL27" s="498"/>
      <c r="CM27" s="498"/>
      <c r="CN27" s="498"/>
      <c r="CO27" s="498"/>
      <c r="CP27" s="498"/>
      <c r="CQ27" s="498"/>
      <c r="CR27" s="498"/>
      <c r="CS27" s="498"/>
      <c r="CT27" s="499"/>
      <c r="CU27" s="494"/>
      <c r="CV27" s="495"/>
      <c r="CW27" s="495"/>
      <c r="CX27" s="495"/>
      <c r="CY27" s="495"/>
      <c r="CZ27" s="495"/>
      <c r="DA27" s="495"/>
      <c r="DB27" s="495"/>
      <c r="DC27" s="495"/>
      <c r="DD27" s="496"/>
      <c r="DE27" s="497"/>
      <c r="DF27" s="498"/>
      <c r="DG27" s="498"/>
      <c r="DH27" s="498"/>
      <c r="DI27" s="498"/>
      <c r="DJ27" s="498"/>
      <c r="DK27" s="498"/>
      <c r="DL27" s="498"/>
      <c r="DM27" s="498"/>
      <c r="DN27" s="498"/>
      <c r="DO27" s="499"/>
      <c r="DP27" s="494"/>
      <c r="DQ27" s="495"/>
      <c r="DR27" s="495"/>
      <c r="DS27" s="495"/>
      <c r="DT27" s="495"/>
      <c r="DU27" s="495"/>
      <c r="DV27" s="495"/>
      <c r="DW27" s="495"/>
      <c r="DX27" s="495"/>
      <c r="DY27" s="496"/>
      <c r="DZ27" s="497"/>
      <c r="EA27" s="498"/>
      <c r="EB27" s="498"/>
      <c r="EC27" s="498"/>
      <c r="ED27" s="498"/>
      <c r="EE27" s="498"/>
      <c r="EF27" s="498"/>
      <c r="EG27" s="498"/>
      <c r="EH27" s="498"/>
      <c r="EI27" s="498"/>
      <c r="EJ27" s="499"/>
      <c r="EK27" s="494"/>
      <c r="EL27" s="495"/>
      <c r="EM27" s="495"/>
      <c r="EN27" s="495"/>
      <c r="EO27" s="495"/>
      <c r="EP27" s="495"/>
      <c r="EQ27" s="495"/>
      <c r="ER27" s="495"/>
      <c r="ES27" s="495"/>
      <c r="ET27" s="496"/>
      <c r="EU27" s="497"/>
      <c r="EV27" s="498"/>
      <c r="EW27" s="498"/>
      <c r="EX27" s="498"/>
      <c r="EY27" s="498"/>
      <c r="EZ27" s="498"/>
      <c r="FA27" s="498"/>
      <c r="FB27" s="498"/>
      <c r="FC27" s="498"/>
      <c r="FD27" s="498"/>
      <c r="FE27" s="499"/>
    </row>
    <row r="28" spans="1:161" s="2" customFormat="1" ht="13.5" customHeight="1">
      <c r="A28" s="250" t="s">
        <v>851</v>
      </c>
      <c r="B28" s="251"/>
      <c r="C28" s="251"/>
      <c r="D28" s="251"/>
      <c r="E28" s="251"/>
      <c r="F28" s="252"/>
      <c r="G28" s="244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5"/>
      <c r="V28" s="245"/>
      <c r="W28" s="245"/>
      <c r="X28" s="245"/>
      <c r="Y28" s="245"/>
      <c r="Z28" s="245"/>
      <c r="AA28" s="245"/>
      <c r="AB28" s="245"/>
      <c r="AC28" s="245"/>
      <c r="AD28" s="245"/>
      <c r="AE28" s="245"/>
      <c r="AF28" s="245"/>
      <c r="AG28" s="245"/>
      <c r="AH28" s="246"/>
      <c r="AI28" s="59"/>
      <c r="AJ28" s="501" t="s">
        <v>29</v>
      </c>
      <c r="AK28" s="501"/>
      <c r="AL28" s="501"/>
      <c r="AM28" s="501"/>
      <c r="AN28" s="501"/>
      <c r="AO28" s="501"/>
      <c r="AP28" s="501"/>
      <c r="AQ28" s="501"/>
      <c r="AR28" s="501"/>
      <c r="AS28" s="501"/>
      <c r="AT28" s="501"/>
      <c r="AU28" s="501"/>
      <c r="AV28" s="501"/>
      <c r="AW28" s="501"/>
      <c r="AX28" s="501"/>
      <c r="AY28" s="501"/>
      <c r="AZ28" s="501"/>
      <c r="BA28" s="501"/>
      <c r="BB28" s="501"/>
      <c r="BC28" s="501"/>
      <c r="BD28" s="502"/>
      <c r="BE28" s="494"/>
      <c r="BF28" s="495"/>
      <c r="BG28" s="495"/>
      <c r="BH28" s="495"/>
      <c r="BI28" s="495"/>
      <c r="BJ28" s="495"/>
      <c r="BK28" s="495"/>
      <c r="BL28" s="495"/>
      <c r="BM28" s="495"/>
      <c r="BN28" s="496"/>
      <c r="BO28" s="497"/>
      <c r="BP28" s="498"/>
      <c r="BQ28" s="498"/>
      <c r="BR28" s="498"/>
      <c r="BS28" s="498"/>
      <c r="BT28" s="498"/>
      <c r="BU28" s="498"/>
      <c r="BV28" s="498"/>
      <c r="BW28" s="498"/>
      <c r="BX28" s="498"/>
      <c r="BY28" s="499"/>
      <c r="BZ28" s="494"/>
      <c r="CA28" s="495"/>
      <c r="CB28" s="495"/>
      <c r="CC28" s="495"/>
      <c r="CD28" s="495"/>
      <c r="CE28" s="495"/>
      <c r="CF28" s="495"/>
      <c r="CG28" s="495"/>
      <c r="CH28" s="495"/>
      <c r="CI28" s="496"/>
      <c r="CJ28" s="497"/>
      <c r="CK28" s="498"/>
      <c r="CL28" s="498"/>
      <c r="CM28" s="498"/>
      <c r="CN28" s="498"/>
      <c r="CO28" s="498"/>
      <c r="CP28" s="498"/>
      <c r="CQ28" s="498"/>
      <c r="CR28" s="498"/>
      <c r="CS28" s="498"/>
      <c r="CT28" s="499"/>
      <c r="CU28" s="494"/>
      <c r="CV28" s="495"/>
      <c r="CW28" s="495"/>
      <c r="CX28" s="495"/>
      <c r="CY28" s="495"/>
      <c r="CZ28" s="495"/>
      <c r="DA28" s="495"/>
      <c r="DB28" s="495"/>
      <c r="DC28" s="495"/>
      <c r="DD28" s="496"/>
      <c r="DE28" s="497"/>
      <c r="DF28" s="498"/>
      <c r="DG28" s="498"/>
      <c r="DH28" s="498"/>
      <c r="DI28" s="498"/>
      <c r="DJ28" s="498"/>
      <c r="DK28" s="498"/>
      <c r="DL28" s="498"/>
      <c r="DM28" s="498"/>
      <c r="DN28" s="498"/>
      <c r="DO28" s="499"/>
      <c r="DP28" s="494"/>
      <c r="DQ28" s="495"/>
      <c r="DR28" s="495"/>
      <c r="DS28" s="495"/>
      <c r="DT28" s="495"/>
      <c r="DU28" s="495"/>
      <c r="DV28" s="495"/>
      <c r="DW28" s="495"/>
      <c r="DX28" s="495"/>
      <c r="DY28" s="496"/>
      <c r="DZ28" s="497"/>
      <c r="EA28" s="498"/>
      <c r="EB28" s="498"/>
      <c r="EC28" s="498"/>
      <c r="ED28" s="498"/>
      <c r="EE28" s="498"/>
      <c r="EF28" s="498"/>
      <c r="EG28" s="498"/>
      <c r="EH28" s="498"/>
      <c r="EI28" s="498"/>
      <c r="EJ28" s="499"/>
      <c r="EK28" s="494"/>
      <c r="EL28" s="495"/>
      <c r="EM28" s="495"/>
      <c r="EN28" s="495"/>
      <c r="EO28" s="495"/>
      <c r="EP28" s="495"/>
      <c r="EQ28" s="495"/>
      <c r="ER28" s="495"/>
      <c r="ES28" s="495"/>
      <c r="ET28" s="496"/>
      <c r="EU28" s="497"/>
      <c r="EV28" s="498"/>
      <c r="EW28" s="498"/>
      <c r="EX28" s="498"/>
      <c r="EY28" s="498"/>
      <c r="EZ28" s="498"/>
      <c r="FA28" s="498"/>
      <c r="FB28" s="498"/>
      <c r="FC28" s="498"/>
      <c r="FD28" s="498"/>
      <c r="FE28" s="499"/>
    </row>
    <row r="29" spans="1:161" s="2" customFormat="1" ht="13.5" customHeight="1">
      <c r="A29" s="250" t="s">
        <v>852</v>
      </c>
      <c r="B29" s="251"/>
      <c r="C29" s="251"/>
      <c r="D29" s="251"/>
      <c r="E29" s="251"/>
      <c r="F29" s="252"/>
      <c r="G29" s="244"/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245"/>
      <c r="S29" s="245"/>
      <c r="T29" s="245"/>
      <c r="U29" s="245"/>
      <c r="V29" s="245"/>
      <c r="W29" s="245"/>
      <c r="X29" s="245"/>
      <c r="Y29" s="245"/>
      <c r="Z29" s="245"/>
      <c r="AA29" s="245"/>
      <c r="AB29" s="245"/>
      <c r="AC29" s="245"/>
      <c r="AD29" s="245"/>
      <c r="AE29" s="245"/>
      <c r="AF29" s="245"/>
      <c r="AG29" s="245"/>
      <c r="AH29" s="246"/>
      <c r="AI29" s="59"/>
      <c r="AJ29" s="492" t="s">
        <v>38</v>
      </c>
      <c r="AK29" s="492"/>
      <c r="AL29" s="492"/>
      <c r="AM29" s="492"/>
      <c r="AN29" s="492"/>
      <c r="AO29" s="492"/>
      <c r="AP29" s="492"/>
      <c r="AQ29" s="492"/>
      <c r="AR29" s="492"/>
      <c r="AS29" s="492"/>
      <c r="AT29" s="492"/>
      <c r="AU29" s="492"/>
      <c r="AV29" s="492"/>
      <c r="AW29" s="492"/>
      <c r="AX29" s="492"/>
      <c r="AY29" s="492"/>
      <c r="AZ29" s="492"/>
      <c r="BA29" s="492"/>
      <c r="BB29" s="492"/>
      <c r="BC29" s="492"/>
      <c r="BD29" s="493"/>
      <c r="BE29" s="494"/>
      <c r="BF29" s="495"/>
      <c r="BG29" s="495"/>
      <c r="BH29" s="495"/>
      <c r="BI29" s="495"/>
      <c r="BJ29" s="495"/>
      <c r="BK29" s="495"/>
      <c r="BL29" s="495"/>
      <c r="BM29" s="495"/>
      <c r="BN29" s="496"/>
      <c r="BO29" s="497"/>
      <c r="BP29" s="498"/>
      <c r="BQ29" s="498"/>
      <c r="BR29" s="498"/>
      <c r="BS29" s="498"/>
      <c r="BT29" s="498"/>
      <c r="BU29" s="498"/>
      <c r="BV29" s="498"/>
      <c r="BW29" s="498"/>
      <c r="BX29" s="498"/>
      <c r="BY29" s="499"/>
      <c r="BZ29" s="494"/>
      <c r="CA29" s="495"/>
      <c r="CB29" s="495"/>
      <c r="CC29" s="495"/>
      <c r="CD29" s="495"/>
      <c r="CE29" s="495"/>
      <c r="CF29" s="495"/>
      <c r="CG29" s="495"/>
      <c r="CH29" s="495"/>
      <c r="CI29" s="496"/>
      <c r="CJ29" s="497"/>
      <c r="CK29" s="498"/>
      <c r="CL29" s="498"/>
      <c r="CM29" s="498"/>
      <c r="CN29" s="498"/>
      <c r="CO29" s="498"/>
      <c r="CP29" s="498"/>
      <c r="CQ29" s="498"/>
      <c r="CR29" s="498"/>
      <c r="CS29" s="498"/>
      <c r="CT29" s="499"/>
      <c r="CU29" s="494"/>
      <c r="CV29" s="495"/>
      <c r="CW29" s="495"/>
      <c r="CX29" s="495"/>
      <c r="CY29" s="495"/>
      <c r="CZ29" s="495"/>
      <c r="DA29" s="495"/>
      <c r="DB29" s="495"/>
      <c r="DC29" s="495"/>
      <c r="DD29" s="496"/>
      <c r="DE29" s="497"/>
      <c r="DF29" s="498"/>
      <c r="DG29" s="498"/>
      <c r="DH29" s="498"/>
      <c r="DI29" s="498"/>
      <c r="DJ29" s="498"/>
      <c r="DK29" s="498"/>
      <c r="DL29" s="498"/>
      <c r="DM29" s="498"/>
      <c r="DN29" s="498"/>
      <c r="DO29" s="499"/>
      <c r="DP29" s="494"/>
      <c r="DQ29" s="495"/>
      <c r="DR29" s="495"/>
      <c r="DS29" s="495"/>
      <c r="DT29" s="495"/>
      <c r="DU29" s="495"/>
      <c r="DV29" s="495"/>
      <c r="DW29" s="495"/>
      <c r="DX29" s="495"/>
      <c r="DY29" s="496"/>
      <c r="DZ29" s="497"/>
      <c r="EA29" s="498"/>
      <c r="EB29" s="498"/>
      <c r="EC29" s="498"/>
      <c r="ED29" s="498"/>
      <c r="EE29" s="498"/>
      <c r="EF29" s="498"/>
      <c r="EG29" s="498"/>
      <c r="EH29" s="498"/>
      <c r="EI29" s="498"/>
      <c r="EJ29" s="499"/>
      <c r="EK29" s="494"/>
      <c r="EL29" s="495"/>
      <c r="EM29" s="495"/>
      <c r="EN29" s="495"/>
      <c r="EO29" s="495"/>
      <c r="EP29" s="495"/>
      <c r="EQ29" s="495"/>
      <c r="ER29" s="495"/>
      <c r="ES29" s="495"/>
      <c r="ET29" s="496"/>
      <c r="EU29" s="497"/>
      <c r="EV29" s="498"/>
      <c r="EW29" s="498"/>
      <c r="EX29" s="498"/>
      <c r="EY29" s="498"/>
      <c r="EZ29" s="498"/>
      <c r="FA29" s="498"/>
      <c r="FB29" s="498"/>
      <c r="FC29" s="498"/>
      <c r="FD29" s="498"/>
      <c r="FE29" s="499"/>
    </row>
    <row r="30" spans="1:161" s="2" customFormat="1" ht="13.5" customHeight="1">
      <c r="A30" s="250" t="s">
        <v>853</v>
      </c>
      <c r="B30" s="251"/>
      <c r="C30" s="251"/>
      <c r="D30" s="251"/>
      <c r="E30" s="251"/>
      <c r="F30" s="252"/>
      <c r="G30" s="172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4"/>
      <c r="AI30" s="14"/>
      <c r="AJ30" s="504" t="s">
        <v>69</v>
      </c>
      <c r="AK30" s="504"/>
      <c r="AL30" s="504"/>
      <c r="AM30" s="504"/>
      <c r="AN30" s="504"/>
      <c r="AO30" s="504"/>
      <c r="AP30" s="504"/>
      <c r="AQ30" s="504"/>
      <c r="AR30" s="504"/>
      <c r="AS30" s="504"/>
      <c r="AT30" s="504"/>
      <c r="AU30" s="504"/>
      <c r="AV30" s="504"/>
      <c r="AW30" s="504"/>
      <c r="AX30" s="504"/>
      <c r="AY30" s="504"/>
      <c r="AZ30" s="504"/>
      <c r="BA30" s="504"/>
      <c r="BB30" s="504"/>
      <c r="BC30" s="504"/>
      <c r="BD30" s="68"/>
      <c r="BE30" s="494" t="str">
        <f>PN(SUM(BE26:BN29))</f>
        <v>—</v>
      </c>
      <c r="BF30" s="495"/>
      <c r="BG30" s="495"/>
      <c r="BH30" s="495"/>
      <c r="BI30" s="495"/>
      <c r="BJ30" s="495"/>
      <c r="BK30" s="495"/>
      <c r="BL30" s="495"/>
      <c r="BM30" s="495"/>
      <c r="BN30" s="496"/>
      <c r="BO30" s="497" t="str">
        <f>PN(SUM(BO26:BY29))</f>
        <v>—</v>
      </c>
      <c r="BP30" s="498"/>
      <c r="BQ30" s="498"/>
      <c r="BR30" s="498"/>
      <c r="BS30" s="498"/>
      <c r="BT30" s="498"/>
      <c r="BU30" s="498"/>
      <c r="BV30" s="498"/>
      <c r="BW30" s="498"/>
      <c r="BX30" s="498"/>
      <c r="BY30" s="499"/>
      <c r="BZ30" s="494" t="str">
        <f>PN(SUM(BZ26:CI29))</f>
        <v>—</v>
      </c>
      <c r="CA30" s="495"/>
      <c r="CB30" s="495"/>
      <c r="CC30" s="495"/>
      <c r="CD30" s="495"/>
      <c r="CE30" s="495"/>
      <c r="CF30" s="495"/>
      <c r="CG30" s="495"/>
      <c r="CH30" s="495"/>
      <c r="CI30" s="496"/>
      <c r="CJ30" s="497" t="str">
        <f>PN(SUM(CJ26:CT29))</f>
        <v>—</v>
      </c>
      <c r="CK30" s="498"/>
      <c r="CL30" s="498"/>
      <c r="CM30" s="498"/>
      <c r="CN30" s="498"/>
      <c r="CO30" s="498"/>
      <c r="CP30" s="498"/>
      <c r="CQ30" s="498"/>
      <c r="CR30" s="498"/>
      <c r="CS30" s="498"/>
      <c r="CT30" s="499"/>
      <c r="CU30" s="494" t="str">
        <f>PN(SUM(CU26:DD29))</f>
        <v>—</v>
      </c>
      <c r="CV30" s="495"/>
      <c r="CW30" s="495"/>
      <c r="CX30" s="495"/>
      <c r="CY30" s="495"/>
      <c r="CZ30" s="495"/>
      <c r="DA30" s="495"/>
      <c r="DB30" s="495"/>
      <c r="DC30" s="495"/>
      <c r="DD30" s="496"/>
      <c r="DE30" s="497" t="str">
        <f>PN(SUM(DE26:DO29))</f>
        <v>—</v>
      </c>
      <c r="DF30" s="498"/>
      <c r="DG30" s="498"/>
      <c r="DH30" s="498"/>
      <c r="DI30" s="498"/>
      <c r="DJ30" s="498"/>
      <c r="DK30" s="498"/>
      <c r="DL30" s="498"/>
      <c r="DM30" s="498"/>
      <c r="DN30" s="498"/>
      <c r="DO30" s="499"/>
      <c r="DP30" s="494" t="str">
        <f>PN(SUM(DP26:DY29))</f>
        <v>—</v>
      </c>
      <c r="DQ30" s="495"/>
      <c r="DR30" s="495"/>
      <c r="DS30" s="495"/>
      <c r="DT30" s="495"/>
      <c r="DU30" s="495"/>
      <c r="DV30" s="495"/>
      <c r="DW30" s="495"/>
      <c r="DX30" s="495"/>
      <c r="DY30" s="496"/>
      <c r="DZ30" s="497" t="str">
        <f>PN(SUM(DZ26:EJ29))</f>
        <v>—</v>
      </c>
      <c r="EA30" s="498"/>
      <c r="EB30" s="498"/>
      <c r="EC30" s="498"/>
      <c r="ED30" s="498"/>
      <c r="EE30" s="498"/>
      <c r="EF30" s="498"/>
      <c r="EG30" s="498"/>
      <c r="EH30" s="498"/>
      <c r="EI30" s="498"/>
      <c r="EJ30" s="499"/>
      <c r="EK30" s="494" t="str">
        <f>PN(SUM(EK26:ET29))</f>
        <v>—</v>
      </c>
      <c r="EL30" s="495"/>
      <c r="EM30" s="495"/>
      <c r="EN30" s="495"/>
      <c r="EO30" s="495"/>
      <c r="EP30" s="495"/>
      <c r="EQ30" s="495"/>
      <c r="ER30" s="495"/>
      <c r="ES30" s="495"/>
      <c r="ET30" s="496"/>
      <c r="EU30" s="497" t="str">
        <f>PN(SUM(EU26:FE29))</f>
        <v>—</v>
      </c>
      <c r="EV30" s="498"/>
      <c r="EW30" s="498"/>
      <c r="EX30" s="498"/>
      <c r="EY30" s="498"/>
      <c r="EZ30" s="498"/>
      <c r="FA30" s="498"/>
      <c r="FB30" s="498"/>
      <c r="FC30" s="498"/>
      <c r="FD30" s="498"/>
      <c r="FE30" s="499"/>
    </row>
  </sheetData>
  <mergeCells count="228">
    <mergeCell ref="EU30:FE30"/>
    <mergeCell ref="DE30:DO30"/>
    <mergeCell ref="DP30:DY30"/>
    <mergeCell ref="DZ30:EJ30"/>
    <mergeCell ref="EK30:ET30"/>
    <mergeCell ref="DZ29:EJ29"/>
    <mergeCell ref="EK29:ET29"/>
    <mergeCell ref="EU29:FE29"/>
    <mergeCell ref="A30:F30"/>
    <mergeCell ref="AJ30:BC30"/>
    <mergeCell ref="BE30:BN30"/>
    <mergeCell ref="BO30:BY30"/>
    <mergeCell ref="BZ30:CI30"/>
    <mergeCell ref="CJ30:CT30"/>
    <mergeCell ref="CU30:DD30"/>
    <mergeCell ref="EU28:FE28"/>
    <mergeCell ref="A29:F29"/>
    <mergeCell ref="AJ29:BD29"/>
    <mergeCell ref="BE29:BN29"/>
    <mergeCell ref="BO29:BY29"/>
    <mergeCell ref="BZ29:CI29"/>
    <mergeCell ref="CJ29:CT29"/>
    <mergeCell ref="CU29:DD29"/>
    <mergeCell ref="DE29:DO29"/>
    <mergeCell ref="DP29:DY29"/>
    <mergeCell ref="DE28:DO28"/>
    <mergeCell ref="DP28:DY28"/>
    <mergeCell ref="DZ28:EJ28"/>
    <mergeCell ref="EK28:ET28"/>
    <mergeCell ref="DZ27:EJ27"/>
    <mergeCell ref="EK27:ET27"/>
    <mergeCell ref="EU27:FE27"/>
    <mergeCell ref="A28:F28"/>
    <mergeCell ref="AJ28:BD28"/>
    <mergeCell ref="BE28:BN28"/>
    <mergeCell ref="BO28:BY28"/>
    <mergeCell ref="BZ28:CI28"/>
    <mergeCell ref="CJ28:CT28"/>
    <mergeCell ref="CU28:DD28"/>
    <mergeCell ref="EU26:FE26"/>
    <mergeCell ref="A27:F27"/>
    <mergeCell ref="AJ27:BD27"/>
    <mergeCell ref="BE27:BN27"/>
    <mergeCell ref="BO27:BY27"/>
    <mergeCell ref="BZ27:CI27"/>
    <mergeCell ref="CJ27:CT27"/>
    <mergeCell ref="CU27:DD27"/>
    <mergeCell ref="DE27:DO27"/>
    <mergeCell ref="DP27:DY27"/>
    <mergeCell ref="DE26:DO26"/>
    <mergeCell ref="DP26:DY26"/>
    <mergeCell ref="DZ26:EJ26"/>
    <mergeCell ref="EK26:ET26"/>
    <mergeCell ref="BO26:BY26"/>
    <mergeCell ref="BZ26:CI26"/>
    <mergeCell ref="CJ26:CT26"/>
    <mergeCell ref="CU26:DD26"/>
    <mergeCell ref="A26:F26"/>
    <mergeCell ref="G26:AH30"/>
    <mergeCell ref="AJ26:BD26"/>
    <mergeCell ref="BE26:BN26"/>
    <mergeCell ref="DP25:DY25"/>
    <mergeCell ref="DZ25:EJ25"/>
    <mergeCell ref="EK25:ET25"/>
    <mergeCell ref="EU25:FE25"/>
    <mergeCell ref="BZ25:CI25"/>
    <mergeCell ref="CJ25:CT25"/>
    <mergeCell ref="CU25:DD25"/>
    <mergeCell ref="DE25:DO25"/>
    <mergeCell ref="A25:F25"/>
    <mergeCell ref="AJ25:BC25"/>
    <mergeCell ref="BE25:BN25"/>
    <mergeCell ref="BO25:BY25"/>
    <mergeCell ref="DP24:DY24"/>
    <mergeCell ref="DZ24:EJ24"/>
    <mergeCell ref="EK24:ET24"/>
    <mergeCell ref="EU24:FE24"/>
    <mergeCell ref="BZ24:CI24"/>
    <mergeCell ref="CJ24:CT24"/>
    <mergeCell ref="CU24:DD24"/>
    <mergeCell ref="DE24:DO24"/>
    <mergeCell ref="A24:F24"/>
    <mergeCell ref="AJ24:BD24"/>
    <mergeCell ref="BE24:BN24"/>
    <mergeCell ref="BO24:BY24"/>
    <mergeCell ref="DP23:DY23"/>
    <mergeCell ref="DZ23:EJ23"/>
    <mergeCell ref="EK23:ET23"/>
    <mergeCell ref="EU23:FE23"/>
    <mergeCell ref="BZ23:CI23"/>
    <mergeCell ref="CJ23:CT23"/>
    <mergeCell ref="CU23:DD23"/>
    <mergeCell ref="DE23:DO23"/>
    <mergeCell ref="A23:F23"/>
    <mergeCell ref="AJ23:BD23"/>
    <mergeCell ref="BE23:BN23"/>
    <mergeCell ref="BO23:BY23"/>
    <mergeCell ref="DP22:DY22"/>
    <mergeCell ref="DZ22:EJ22"/>
    <mergeCell ref="EK22:ET22"/>
    <mergeCell ref="EU22:FE22"/>
    <mergeCell ref="BZ22:CI22"/>
    <mergeCell ref="CJ22:CT22"/>
    <mergeCell ref="CU22:DD22"/>
    <mergeCell ref="DE22:DO22"/>
    <mergeCell ref="A22:F22"/>
    <mergeCell ref="AJ22:BD22"/>
    <mergeCell ref="BE22:BN22"/>
    <mergeCell ref="BO22:BY22"/>
    <mergeCell ref="DP21:DY21"/>
    <mergeCell ref="DZ21:EJ21"/>
    <mergeCell ref="EK21:ET21"/>
    <mergeCell ref="EU21:FE21"/>
    <mergeCell ref="EK20:ET20"/>
    <mergeCell ref="EU20:FE20"/>
    <mergeCell ref="A21:F21"/>
    <mergeCell ref="AJ21:BD21"/>
    <mergeCell ref="BE21:BN21"/>
    <mergeCell ref="BO21:BY21"/>
    <mergeCell ref="BZ21:CI21"/>
    <mergeCell ref="CJ21:CT21"/>
    <mergeCell ref="CU21:DD21"/>
    <mergeCell ref="DE21:DO21"/>
    <mergeCell ref="CU20:DD20"/>
    <mergeCell ref="DE20:DO20"/>
    <mergeCell ref="DP20:DY20"/>
    <mergeCell ref="DZ20:EJ20"/>
    <mergeCell ref="DZ19:EJ19"/>
    <mergeCell ref="EK19:ET19"/>
    <mergeCell ref="EU19:FE19"/>
    <mergeCell ref="A20:F20"/>
    <mergeCell ref="G20:AH25"/>
    <mergeCell ref="AJ20:BD20"/>
    <mergeCell ref="BE20:BN20"/>
    <mergeCell ref="BO20:BY20"/>
    <mergeCell ref="BZ20:CI20"/>
    <mergeCell ref="CJ20:CT20"/>
    <mergeCell ref="EU18:FE18"/>
    <mergeCell ref="A19:F19"/>
    <mergeCell ref="AJ19:BC19"/>
    <mergeCell ref="BE19:BN19"/>
    <mergeCell ref="BO19:BY19"/>
    <mergeCell ref="BZ19:CI19"/>
    <mergeCell ref="CJ19:CT19"/>
    <mergeCell ref="CU19:DD19"/>
    <mergeCell ref="DE19:DO19"/>
    <mergeCell ref="DP19:DY19"/>
    <mergeCell ref="DE18:DO18"/>
    <mergeCell ref="DP18:DY18"/>
    <mergeCell ref="DZ18:EJ18"/>
    <mergeCell ref="EK18:ET18"/>
    <mergeCell ref="DZ17:EJ17"/>
    <mergeCell ref="EK17:ET17"/>
    <mergeCell ref="EU17:FE17"/>
    <mergeCell ref="A18:F18"/>
    <mergeCell ref="AJ18:BD18"/>
    <mergeCell ref="BE18:BN18"/>
    <mergeCell ref="BO18:BY18"/>
    <mergeCell ref="BZ18:CI18"/>
    <mergeCell ref="CJ18:CT18"/>
    <mergeCell ref="CU18:DD18"/>
    <mergeCell ref="EU16:FE16"/>
    <mergeCell ref="A17:F17"/>
    <mergeCell ref="AJ17:BD17"/>
    <mergeCell ref="BE17:BN17"/>
    <mergeCell ref="BO17:BY17"/>
    <mergeCell ref="BZ17:CI17"/>
    <mergeCell ref="CJ17:CT17"/>
    <mergeCell ref="CU17:DD17"/>
    <mergeCell ref="DE17:DO17"/>
    <mergeCell ref="DP17:DY17"/>
    <mergeCell ref="DE16:DO16"/>
    <mergeCell ref="DP16:DY16"/>
    <mergeCell ref="DZ16:EJ16"/>
    <mergeCell ref="EK16:ET16"/>
    <mergeCell ref="DZ15:EJ15"/>
    <mergeCell ref="EK15:ET15"/>
    <mergeCell ref="EU15:FE15"/>
    <mergeCell ref="A16:F16"/>
    <mergeCell ref="AJ16:BD16"/>
    <mergeCell ref="BE16:BN16"/>
    <mergeCell ref="BO16:BY16"/>
    <mergeCell ref="BZ16:CI16"/>
    <mergeCell ref="CJ16:CT16"/>
    <mergeCell ref="CU16:DD16"/>
    <mergeCell ref="EU14:FE14"/>
    <mergeCell ref="A15:F15"/>
    <mergeCell ref="AJ15:BD15"/>
    <mergeCell ref="BE15:BN15"/>
    <mergeCell ref="BO15:BY15"/>
    <mergeCell ref="BZ15:CI15"/>
    <mergeCell ref="CJ15:CT15"/>
    <mergeCell ref="CU15:DD15"/>
    <mergeCell ref="DE15:DO15"/>
    <mergeCell ref="DP15:DY15"/>
    <mergeCell ref="DE14:DO14"/>
    <mergeCell ref="DP14:DY14"/>
    <mergeCell ref="DZ14:EJ14"/>
    <mergeCell ref="EK14:ET14"/>
    <mergeCell ref="EK13:ET13"/>
    <mergeCell ref="EU13:FE13"/>
    <mergeCell ref="A14:F14"/>
    <mergeCell ref="G14:AH19"/>
    <mergeCell ref="AJ14:BD14"/>
    <mergeCell ref="BE14:BN14"/>
    <mergeCell ref="BO14:BY14"/>
    <mergeCell ref="BZ14:CI14"/>
    <mergeCell ref="CJ14:CT14"/>
    <mergeCell ref="CU14:DD14"/>
    <mergeCell ref="DP12:EJ12"/>
    <mergeCell ref="BE13:BN13"/>
    <mergeCell ref="BO13:BY13"/>
    <mergeCell ref="BZ13:CI13"/>
    <mergeCell ref="CJ13:CT13"/>
    <mergeCell ref="CU13:DD13"/>
    <mergeCell ref="DE13:DO13"/>
    <mergeCell ref="DP13:DY13"/>
    <mergeCell ref="DZ13:EJ13"/>
    <mergeCell ref="A8:FE8"/>
    <mergeCell ref="A10:F13"/>
    <mergeCell ref="G10:AH13"/>
    <mergeCell ref="AI10:BD13"/>
    <mergeCell ref="BE10:FE10"/>
    <mergeCell ref="BE11:EJ11"/>
    <mergeCell ref="EK11:FE12"/>
    <mergeCell ref="BE12:BY12"/>
    <mergeCell ref="BZ12:CT12"/>
    <mergeCell ref="CU12:DO12"/>
  </mergeCells>
  <dataValidations count="2">
    <dataValidation type="decimal" operator="greaterThanOrEqual" allowBlank="1" showInputMessage="1" showErrorMessage="1" sqref="BO14:BY30 CJ14:CT30 DE14:DO30 DZ14:EJ30 EU14:FE30">
      <formula1>0</formula1>
    </dataValidation>
    <dataValidation type="whole" operator="greaterThanOrEqual" allowBlank="1" showInputMessage="1" showErrorMessage="1" sqref="BE14:BN30 BZ14:CI30 CU14:DD30 DP14:DY30 EK14:ET30">
      <formula1>0</formula1>
    </dataValidation>
  </dataValidations>
  <printOptions/>
  <pageMargins left="0.7874015748031497" right="0.3937007874015748" top="0.3937007874015748" bottom="0.3937007874015748" header="0.1968503937007874" footer="0.1968503937007874"/>
  <pageSetup fitToHeight="100" fitToWidth="1"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3">
    <pageSetUpPr fitToPage="1"/>
  </sheetPr>
  <dimension ref="A1:FE41"/>
  <sheetViews>
    <sheetView view="pageBreakPreview" zoomScaleSheetLayoutView="100" workbookViewId="0" topLeftCell="A1">
      <selection activeCell="A8" sqref="A8:FE8"/>
    </sheetView>
  </sheetViews>
  <sheetFormatPr defaultColWidth="9.00390625" defaultRowHeight="12.75"/>
  <cols>
    <col min="1" max="16384" width="0.875" style="4" customWidth="1"/>
  </cols>
  <sheetData>
    <row r="1" s="1" customFormat="1" ht="11.25" customHeight="1">
      <c r="EE1" s="1" t="s">
        <v>39</v>
      </c>
    </row>
    <row r="2" s="1" customFormat="1" ht="1.5" customHeight="1"/>
    <row r="3" s="1" customFormat="1" ht="1.5" customHeight="1"/>
    <row r="4" s="1" customFormat="1" ht="1.5" customHeight="1"/>
    <row r="5" ht="1.5" customHeight="1"/>
    <row r="6" ht="1.5" customHeight="1">
      <c r="FE6" s="5"/>
    </row>
    <row r="7" ht="1.5" customHeight="1"/>
    <row r="8" spans="1:161" s="27" customFormat="1" ht="15" customHeight="1">
      <c r="A8" s="164" t="s">
        <v>399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  <c r="DC8" s="164"/>
      <c r="DD8" s="164"/>
      <c r="DE8" s="164"/>
      <c r="DF8" s="164"/>
      <c r="DG8" s="164"/>
      <c r="DH8" s="164"/>
      <c r="DI8" s="164"/>
      <c r="DJ8" s="164"/>
      <c r="DK8" s="164"/>
      <c r="DL8" s="164"/>
      <c r="DM8" s="164"/>
      <c r="DN8" s="164"/>
      <c r="DO8" s="164"/>
      <c r="DP8" s="164"/>
      <c r="DQ8" s="164"/>
      <c r="DR8" s="164"/>
      <c r="DS8" s="164"/>
      <c r="DT8" s="164"/>
      <c r="DU8" s="164"/>
      <c r="DV8" s="164"/>
      <c r="DW8" s="164"/>
      <c r="DX8" s="164"/>
      <c r="DY8" s="164"/>
      <c r="DZ8" s="164"/>
      <c r="EA8" s="164"/>
      <c r="EB8" s="164"/>
      <c r="EC8" s="164"/>
      <c r="ED8" s="164"/>
      <c r="EE8" s="164"/>
      <c r="EF8" s="164"/>
      <c r="EG8" s="164"/>
      <c r="EH8" s="164"/>
      <c r="EI8" s="164"/>
      <c r="EJ8" s="164"/>
      <c r="EK8" s="164"/>
      <c r="EL8" s="164"/>
      <c r="EM8" s="164"/>
      <c r="EN8" s="164"/>
      <c r="EO8" s="164"/>
      <c r="EP8" s="164"/>
      <c r="EQ8" s="164"/>
      <c r="ER8" s="164"/>
      <c r="ES8" s="164"/>
      <c r="ET8" s="164"/>
      <c r="EU8" s="164"/>
      <c r="EV8" s="164"/>
      <c r="EW8" s="164"/>
      <c r="EX8" s="164"/>
      <c r="EY8" s="164"/>
      <c r="EZ8" s="164"/>
      <c r="FA8" s="164"/>
      <c r="FB8" s="164"/>
      <c r="FC8" s="164"/>
      <c r="FD8" s="164"/>
      <c r="FE8" s="164"/>
    </row>
    <row r="9" ht="12" customHeight="1"/>
    <row r="10" spans="1:161" s="2" customFormat="1" ht="27" customHeight="1">
      <c r="A10" s="169" t="s">
        <v>683</v>
      </c>
      <c r="B10" s="170"/>
      <c r="C10" s="170"/>
      <c r="D10" s="170"/>
      <c r="E10" s="170"/>
      <c r="F10" s="171"/>
      <c r="G10" s="169" t="s">
        <v>400</v>
      </c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1"/>
      <c r="AK10" s="169" t="s">
        <v>1348</v>
      </c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1"/>
      <c r="AZ10" s="169" t="s">
        <v>401</v>
      </c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1"/>
      <c r="BP10" s="289" t="s">
        <v>402</v>
      </c>
      <c r="BQ10" s="218"/>
      <c r="BR10" s="218"/>
      <c r="BS10" s="218"/>
      <c r="BT10" s="218"/>
      <c r="BU10" s="218"/>
      <c r="BV10" s="218"/>
      <c r="BW10" s="218"/>
      <c r="BX10" s="218"/>
      <c r="BY10" s="218"/>
      <c r="BZ10" s="218"/>
      <c r="CA10" s="218"/>
      <c r="CB10" s="218"/>
      <c r="CC10" s="218"/>
      <c r="CD10" s="218"/>
      <c r="CE10" s="218"/>
      <c r="CF10" s="218"/>
      <c r="CG10" s="218"/>
      <c r="CH10" s="218"/>
      <c r="CI10" s="218"/>
      <c r="CJ10" s="218"/>
      <c r="CK10" s="218"/>
      <c r="CL10" s="218"/>
      <c r="CM10" s="218"/>
      <c r="CN10" s="218"/>
      <c r="CO10" s="218"/>
      <c r="CP10" s="218"/>
      <c r="CQ10" s="218"/>
      <c r="CR10" s="218"/>
      <c r="CS10" s="218"/>
      <c r="CT10" s="218"/>
      <c r="CU10" s="218"/>
      <c r="CV10" s="218"/>
      <c r="CW10" s="218"/>
      <c r="CX10" s="218"/>
      <c r="CY10" s="218"/>
      <c r="CZ10" s="218"/>
      <c r="DA10" s="218"/>
      <c r="DB10" s="218"/>
      <c r="DC10" s="218"/>
      <c r="DD10" s="218"/>
      <c r="DE10" s="218"/>
      <c r="DF10" s="218"/>
      <c r="DG10" s="219"/>
      <c r="DH10" s="206" t="s">
        <v>205</v>
      </c>
      <c r="DI10" s="207"/>
      <c r="DJ10" s="207"/>
      <c r="DK10" s="207"/>
      <c r="DL10" s="207"/>
      <c r="DM10" s="207"/>
      <c r="DN10" s="207"/>
      <c r="DO10" s="207"/>
      <c r="DP10" s="207"/>
      <c r="DQ10" s="207"/>
      <c r="DR10" s="208"/>
      <c r="DS10" s="169" t="s">
        <v>1394</v>
      </c>
      <c r="DT10" s="170"/>
      <c r="DU10" s="170"/>
      <c r="DV10" s="170"/>
      <c r="DW10" s="170"/>
      <c r="DX10" s="170"/>
      <c r="DY10" s="170"/>
      <c r="DZ10" s="170"/>
      <c r="EA10" s="170"/>
      <c r="EB10" s="170"/>
      <c r="EC10" s="170"/>
      <c r="ED10" s="170"/>
      <c r="EE10" s="170"/>
      <c r="EF10" s="170"/>
      <c r="EG10" s="170"/>
      <c r="EH10" s="170"/>
      <c r="EI10" s="170"/>
      <c r="EJ10" s="170"/>
      <c r="EK10" s="170"/>
      <c r="EL10" s="170"/>
      <c r="EM10" s="170"/>
      <c r="EN10" s="170"/>
      <c r="EO10" s="170"/>
      <c r="EP10" s="170"/>
      <c r="EQ10" s="170"/>
      <c r="ER10" s="170"/>
      <c r="ES10" s="170"/>
      <c r="ET10" s="170"/>
      <c r="EU10" s="170"/>
      <c r="EV10" s="170"/>
      <c r="EW10" s="170"/>
      <c r="EX10" s="170"/>
      <c r="EY10" s="170"/>
      <c r="EZ10" s="170"/>
      <c r="FA10" s="170"/>
      <c r="FB10" s="170"/>
      <c r="FC10" s="170"/>
      <c r="FD10" s="170"/>
      <c r="FE10" s="171"/>
    </row>
    <row r="11" spans="1:161" s="2" customFormat="1" ht="27" customHeight="1">
      <c r="A11" s="172"/>
      <c r="B11" s="173"/>
      <c r="C11" s="173"/>
      <c r="D11" s="173"/>
      <c r="E11" s="173"/>
      <c r="F11" s="174"/>
      <c r="G11" s="172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4"/>
      <c r="AK11" s="172"/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4"/>
      <c r="AZ11" s="172"/>
      <c r="BA11" s="173"/>
      <c r="BB11" s="173"/>
      <c r="BC11" s="173"/>
      <c r="BD11" s="173"/>
      <c r="BE11" s="173"/>
      <c r="BF11" s="173"/>
      <c r="BG11" s="173"/>
      <c r="BH11" s="173"/>
      <c r="BI11" s="173"/>
      <c r="BJ11" s="173"/>
      <c r="BK11" s="173"/>
      <c r="BL11" s="173"/>
      <c r="BM11" s="173"/>
      <c r="BN11" s="173"/>
      <c r="BO11" s="174"/>
      <c r="BP11" s="289">
        <f>CA11-1</f>
        <v>2013</v>
      </c>
      <c r="BQ11" s="218"/>
      <c r="BR11" s="218"/>
      <c r="BS11" s="218"/>
      <c r="BT11" s="218"/>
      <c r="BU11" s="218"/>
      <c r="BV11" s="218"/>
      <c r="BW11" s="218"/>
      <c r="BX11" s="218"/>
      <c r="BY11" s="218"/>
      <c r="BZ11" s="219"/>
      <c r="CA11" s="289">
        <f>CL11-1</f>
        <v>2014</v>
      </c>
      <c r="CB11" s="218"/>
      <c r="CC11" s="218"/>
      <c r="CD11" s="218"/>
      <c r="CE11" s="218"/>
      <c r="CF11" s="218"/>
      <c r="CG11" s="218"/>
      <c r="CH11" s="218"/>
      <c r="CI11" s="218"/>
      <c r="CJ11" s="218"/>
      <c r="CK11" s="219"/>
      <c r="CL11" s="289">
        <f>CW11-1</f>
        <v>2015</v>
      </c>
      <c r="CM11" s="218"/>
      <c r="CN11" s="218"/>
      <c r="CO11" s="218"/>
      <c r="CP11" s="218"/>
      <c r="CQ11" s="218"/>
      <c r="CR11" s="218"/>
      <c r="CS11" s="218"/>
      <c r="CT11" s="218"/>
      <c r="CU11" s="218"/>
      <c r="CV11" s="219"/>
      <c r="CW11" s="289">
        <f>4!DE11</f>
        <v>2016</v>
      </c>
      <c r="CX11" s="218"/>
      <c r="CY11" s="218"/>
      <c r="CZ11" s="218"/>
      <c r="DA11" s="218"/>
      <c r="DB11" s="218"/>
      <c r="DC11" s="218"/>
      <c r="DD11" s="218"/>
      <c r="DE11" s="218"/>
      <c r="DF11" s="218"/>
      <c r="DG11" s="219"/>
      <c r="DH11" s="209"/>
      <c r="DI11" s="210"/>
      <c r="DJ11" s="210"/>
      <c r="DK11" s="210"/>
      <c r="DL11" s="210"/>
      <c r="DM11" s="210"/>
      <c r="DN11" s="210"/>
      <c r="DO11" s="210"/>
      <c r="DP11" s="210"/>
      <c r="DQ11" s="210"/>
      <c r="DR11" s="211"/>
      <c r="DS11" s="172"/>
      <c r="DT11" s="173"/>
      <c r="DU11" s="173"/>
      <c r="DV11" s="173"/>
      <c r="DW11" s="173"/>
      <c r="DX11" s="173"/>
      <c r="DY11" s="173"/>
      <c r="DZ11" s="173"/>
      <c r="EA11" s="173"/>
      <c r="EB11" s="173"/>
      <c r="EC11" s="173"/>
      <c r="ED11" s="173"/>
      <c r="EE11" s="173"/>
      <c r="EF11" s="173"/>
      <c r="EG11" s="173"/>
      <c r="EH11" s="173"/>
      <c r="EI11" s="173"/>
      <c r="EJ11" s="173"/>
      <c r="EK11" s="173"/>
      <c r="EL11" s="173"/>
      <c r="EM11" s="173"/>
      <c r="EN11" s="173"/>
      <c r="EO11" s="173"/>
      <c r="EP11" s="173"/>
      <c r="EQ11" s="173"/>
      <c r="ER11" s="173"/>
      <c r="ES11" s="173"/>
      <c r="ET11" s="173"/>
      <c r="EU11" s="173"/>
      <c r="EV11" s="173"/>
      <c r="EW11" s="173"/>
      <c r="EX11" s="173"/>
      <c r="EY11" s="173"/>
      <c r="EZ11" s="173"/>
      <c r="FA11" s="173"/>
      <c r="FB11" s="173"/>
      <c r="FC11" s="173"/>
      <c r="FD11" s="173"/>
      <c r="FE11" s="174"/>
    </row>
    <row r="12" spans="1:161" s="2" customFormat="1" ht="13.5" customHeight="1">
      <c r="A12" s="250" t="s">
        <v>594</v>
      </c>
      <c r="B12" s="251"/>
      <c r="C12" s="251"/>
      <c r="D12" s="251"/>
      <c r="E12" s="251"/>
      <c r="F12" s="252"/>
      <c r="G12" s="14"/>
      <c r="H12" s="287" t="s">
        <v>403</v>
      </c>
      <c r="I12" s="287"/>
      <c r="J12" s="287"/>
      <c r="K12" s="287"/>
      <c r="L12" s="287"/>
      <c r="M12" s="287"/>
      <c r="N12" s="287"/>
      <c r="O12" s="287"/>
      <c r="P12" s="287"/>
      <c r="Q12" s="287"/>
      <c r="R12" s="287"/>
      <c r="S12" s="287"/>
      <c r="T12" s="287"/>
      <c r="U12" s="287"/>
      <c r="V12" s="287"/>
      <c r="W12" s="287"/>
      <c r="X12" s="287"/>
      <c r="Y12" s="287"/>
      <c r="Z12" s="287"/>
      <c r="AA12" s="287"/>
      <c r="AB12" s="287"/>
      <c r="AC12" s="287"/>
      <c r="AD12" s="287"/>
      <c r="AE12" s="287"/>
      <c r="AF12" s="287"/>
      <c r="AG12" s="287"/>
      <c r="AH12" s="287"/>
      <c r="AI12" s="287"/>
      <c r="AJ12" s="287"/>
      <c r="AK12" s="287"/>
      <c r="AL12" s="287"/>
      <c r="AM12" s="287"/>
      <c r="AN12" s="287"/>
      <c r="AO12" s="287"/>
      <c r="AP12" s="287"/>
      <c r="AQ12" s="287"/>
      <c r="AR12" s="287"/>
      <c r="AS12" s="287"/>
      <c r="AT12" s="287"/>
      <c r="AU12" s="287"/>
      <c r="AV12" s="287"/>
      <c r="AW12" s="287"/>
      <c r="AX12" s="287"/>
      <c r="AY12" s="287"/>
      <c r="AZ12" s="287"/>
      <c r="BA12" s="287"/>
      <c r="BB12" s="287"/>
      <c r="BC12" s="287"/>
      <c r="BD12" s="287"/>
      <c r="BE12" s="287"/>
      <c r="BF12" s="287"/>
      <c r="BG12" s="287"/>
      <c r="BH12" s="287"/>
      <c r="BI12" s="287"/>
      <c r="BJ12" s="287"/>
      <c r="BK12" s="287"/>
      <c r="BL12" s="287"/>
      <c r="BM12" s="287"/>
      <c r="BN12" s="287"/>
      <c r="BO12" s="287"/>
      <c r="BP12" s="287"/>
      <c r="BQ12" s="287"/>
      <c r="BR12" s="287"/>
      <c r="BS12" s="287"/>
      <c r="BT12" s="287"/>
      <c r="BU12" s="287"/>
      <c r="BV12" s="287"/>
      <c r="BW12" s="287"/>
      <c r="BX12" s="287"/>
      <c r="BY12" s="287"/>
      <c r="BZ12" s="287"/>
      <c r="CA12" s="287"/>
      <c r="CB12" s="287"/>
      <c r="CC12" s="287"/>
      <c r="CD12" s="287"/>
      <c r="CE12" s="287"/>
      <c r="CF12" s="287"/>
      <c r="CG12" s="287"/>
      <c r="CH12" s="287"/>
      <c r="CI12" s="287"/>
      <c r="CJ12" s="287"/>
      <c r="CK12" s="287"/>
      <c r="CL12" s="287"/>
      <c r="CM12" s="287"/>
      <c r="CN12" s="287"/>
      <c r="CO12" s="287"/>
      <c r="CP12" s="287"/>
      <c r="CQ12" s="287"/>
      <c r="CR12" s="287"/>
      <c r="CS12" s="287"/>
      <c r="CT12" s="287"/>
      <c r="CU12" s="287"/>
      <c r="CV12" s="287"/>
      <c r="CW12" s="287"/>
      <c r="CX12" s="287"/>
      <c r="CY12" s="287"/>
      <c r="CZ12" s="287"/>
      <c r="DA12" s="287"/>
      <c r="DB12" s="287"/>
      <c r="DC12" s="287"/>
      <c r="DD12" s="287"/>
      <c r="DE12" s="287"/>
      <c r="DF12" s="287"/>
      <c r="DG12" s="287"/>
      <c r="DH12" s="287"/>
      <c r="DI12" s="287"/>
      <c r="DJ12" s="287"/>
      <c r="DK12" s="287"/>
      <c r="DL12" s="287"/>
      <c r="DM12" s="287"/>
      <c r="DN12" s="287"/>
      <c r="DO12" s="287"/>
      <c r="DP12" s="287"/>
      <c r="DQ12" s="287"/>
      <c r="DR12" s="287"/>
      <c r="DS12" s="287"/>
      <c r="DT12" s="287"/>
      <c r="DU12" s="287"/>
      <c r="DV12" s="287"/>
      <c r="DW12" s="287"/>
      <c r="DX12" s="287"/>
      <c r="DY12" s="287"/>
      <c r="DZ12" s="287"/>
      <c r="EA12" s="287"/>
      <c r="EB12" s="287"/>
      <c r="EC12" s="287"/>
      <c r="ED12" s="287"/>
      <c r="EE12" s="287"/>
      <c r="EF12" s="287"/>
      <c r="EG12" s="287"/>
      <c r="EH12" s="287"/>
      <c r="EI12" s="287"/>
      <c r="EJ12" s="287"/>
      <c r="EK12" s="287"/>
      <c r="EL12" s="287"/>
      <c r="EM12" s="287"/>
      <c r="EN12" s="287"/>
      <c r="EO12" s="287"/>
      <c r="EP12" s="287"/>
      <c r="EQ12" s="287"/>
      <c r="ER12" s="287"/>
      <c r="ES12" s="287"/>
      <c r="ET12" s="287"/>
      <c r="EU12" s="287"/>
      <c r="EV12" s="287"/>
      <c r="EW12" s="287"/>
      <c r="EX12" s="287"/>
      <c r="EY12" s="287"/>
      <c r="EZ12" s="287"/>
      <c r="FA12" s="287"/>
      <c r="FB12" s="287"/>
      <c r="FC12" s="287"/>
      <c r="FD12" s="287"/>
      <c r="FE12" s="288"/>
    </row>
    <row r="13" spans="1:161" s="2" customFormat="1" ht="13.5" customHeight="1">
      <c r="A13" s="250" t="s">
        <v>1364</v>
      </c>
      <c r="B13" s="251"/>
      <c r="C13" s="251"/>
      <c r="D13" s="251"/>
      <c r="E13" s="251"/>
      <c r="F13" s="252"/>
      <c r="G13" s="14"/>
      <c r="H13" s="182" t="s">
        <v>1356</v>
      </c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3"/>
      <c r="AK13" s="175" t="s">
        <v>209</v>
      </c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  <c r="AX13" s="176"/>
      <c r="AY13" s="177"/>
      <c r="AZ13" s="300"/>
      <c r="BA13" s="301"/>
      <c r="BB13" s="301"/>
      <c r="BC13" s="301"/>
      <c r="BD13" s="301"/>
      <c r="BE13" s="301"/>
      <c r="BF13" s="301"/>
      <c r="BG13" s="301"/>
      <c r="BH13" s="301"/>
      <c r="BI13" s="301"/>
      <c r="BJ13" s="301"/>
      <c r="BK13" s="301"/>
      <c r="BL13" s="301"/>
      <c r="BM13" s="301"/>
      <c r="BN13" s="301"/>
      <c r="BO13" s="302"/>
      <c r="BP13" s="300"/>
      <c r="BQ13" s="301"/>
      <c r="BR13" s="301"/>
      <c r="BS13" s="301"/>
      <c r="BT13" s="301"/>
      <c r="BU13" s="301"/>
      <c r="BV13" s="301"/>
      <c r="BW13" s="301"/>
      <c r="BX13" s="301"/>
      <c r="BY13" s="301"/>
      <c r="BZ13" s="302"/>
      <c r="CA13" s="300"/>
      <c r="CB13" s="301"/>
      <c r="CC13" s="301"/>
      <c r="CD13" s="301"/>
      <c r="CE13" s="301"/>
      <c r="CF13" s="301"/>
      <c r="CG13" s="301"/>
      <c r="CH13" s="301"/>
      <c r="CI13" s="301"/>
      <c r="CJ13" s="301"/>
      <c r="CK13" s="302"/>
      <c r="CL13" s="300"/>
      <c r="CM13" s="301"/>
      <c r="CN13" s="301"/>
      <c r="CO13" s="301"/>
      <c r="CP13" s="301"/>
      <c r="CQ13" s="301"/>
      <c r="CR13" s="301"/>
      <c r="CS13" s="301"/>
      <c r="CT13" s="301"/>
      <c r="CU13" s="301"/>
      <c r="CV13" s="302"/>
      <c r="CW13" s="300"/>
      <c r="CX13" s="301"/>
      <c r="CY13" s="301"/>
      <c r="CZ13" s="301"/>
      <c r="DA13" s="301"/>
      <c r="DB13" s="301"/>
      <c r="DC13" s="301"/>
      <c r="DD13" s="301"/>
      <c r="DE13" s="301"/>
      <c r="DF13" s="301"/>
      <c r="DG13" s="302"/>
      <c r="DH13" s="300"/>
      <c r="DI13" s="301"/>
      <c r="DJ13" s="301"/>
      <c r="DK13" s="301"/>
      <c r="DL13" s="301"/>
      <c r="DM13" s="301"/>
      <c r="DN13" s="301"/>
      <c r="DO13" s="301"/>
      <c r="DP13" s="301"/>
      <c r="DQ13" s="301"/>
      <c r="DR13" s="302"/>
      <c r="DS13" s="341"/>
      <c r="DT13" s="231"/>
      <c r="DU13" s="231"/>
      <c r="DV13" s="231"/>
      <c r="DW13" s="231"/>
      <c r="DX13" s="231"/>
      <c r="DY13" s="231"/>
      <c r="DZ13" s="231"/>
      <c r="EA13" s="231"/>
      <c r="EB13" s="231"/>
      <c r="EC13" s="231"/>
      <c r="ED13" s="231"/>
      <c r="EE13" s="231"/>
      <c r="EF13" s="231"/>
      <c r="EG13" s="231"/>
      <c r="EH13" s="231"/>
      <c r="EI13" s="231"/>
      <c r="EJ13" s="231"/>
      <c r="EK13" s="231"/>
      <c r="EL13" s="231"/>
      <c r="EM13" s="231"/>
      <c r="EN13" s="231"/>
      <c r="EO13" s="231"/>
      <c r="EP13" s="231"/>
      <c r="EQ13" s="231"/>
      <c r="ER13" s="231"/>
      <c r="ES13" s="231"/>
      <c r="ET13" s="231"/>
      <c r="EU13" s="231"/>
      <c r="EV13" s="231"/>
      <c r="EW13" s="231"/>
      <c r="EX13" s="231"/>
      <c r="EY13" s="231"/>
      <c r="EZ13" s="231"/>
      <c r="FA13" s="231"/>
      <c r="FB13" s="231"/>
      <c r="FC13" s="231"/>
      <c r="FD13" s="231"/>
      <c r="FE13" s="232"/>
    </row>
    <row r="14" spans="1:161" s="2" customFormat="1" ht="13.5" customHeight="1">
      <c r="A14" s="250" t="s">
        <v>441</v>
      </c>
      <c r="B14" s="251"/>
      <c r="C14" s="251"/>
      <c r="D14" s="251"/>
      <c r="E14" s="251"/>
      <c r="F14" s="252"/>
      <c r="G14" s="14"/>
      <c r="H14" s="182" t="s">
        <v>1357</v>
      </c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3"/>
      <c r="AK14" s="175" t="s">
        <v>212</v>
      </c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7"/>
      <c r="AZ14" s="300"/>
      <c r="BA14" s="301"/>
      <c r="BB14" s="301"/>
      <c r="BC14" s="301"/>
      <c r="BD14" s="301"/>
      <c r="BE14" s="301"/>
      <c r="BF14" s="301"/>
      <c r="BG14" s="301"/>
      <c r="BH14" s="301"/>
      <c r="BI14" s="301"/>
      <c r="BJ14" s="301"/>
      <c r="BK14" s="301"/>
      <c r="BL14" s="301"/>
      <c r="BM14" s="301"/>
      <c r="BN14" s="301"/>
      <c r="BO14" s="302"/>
      <c r="BP14" s="300"/>
      <c r="BQ14" s="301"/>
      <c r="BR14" s="301"/>
      <c r="BS14" s="301"/>
      <c r="BT14" s="301"/>
      <c r="BU14" s="301"/>
      <c r="BV14" s="301"/>
      <c r="BW14" s="301"/>
      <c r="BX14" s="301"/>
      <c r="BY14" s="301"/>
      <c r="BZ14" s="302"/>
      <c r="CA14" s="300"/>
      <c r="CB14" s="301"/>
      <c r="CC14" s="301"/>
      <c r="CD14" s="301"/>
      <c r="CE14" s="301"/>
      <c r="CF14" s="301"/>
      <c r="CG14" s="301"/>
      <c r="CH14" s="301"/>
      <c r="CI14" s="301"/>
      <c r="CJ14" s="301"/>
      <c r="CK14" s="302"/>
      <c r="CL14" s="300"/>
      <c r="CM14" s="301"/>
      <c r="CN14" s="301"/>
      <c r="CO14" s="301"/>
      <c r="CP14" s="301"/>
      <c r="CQ14" s="301"/>
      <c r="CR14" s="301"/>
      <c r="CS14" s="301"/>
      <c r="CT14" s="301"/>
      <c r="CU14" s="301"/>
      <c r="CV14" s="302"/>
      <c r="CW14" s="300"/>
      <c r="CX14" s="301"/>
      <c r="CY14" s="301"/>
      <c r="CZ14" s="301"/>
      <c r="DA14" s="301"/>
      <c r="DB14" s="301"/>
      <c r="DC14" s="301"/>
      <c r="DD14" s="301"/>
      <c r="DE14" s="301"/>
      <c r="DF14" s="301"/>
      <c r="DG14" s="302"/>
      <c r="DH14" s="300"/>
      <c r="DI14" s="301"/>
      <c r="DJ14" s="301"/>
      <c r="DK14" s="301"/>
      <c r="DL14" s="301"/>
      <c r="DM14" s="301"/>
      <c r="DN14" s="301"/>
      <c r="DO14" s="301"/>
      <c r="DP14" s="301"/>
      <c r="DQ14" s="301"/>
      <c r="DR14" s="302"/>
      <c r="DS14" s="341"/>
      <c r="DT14" s="231"/>
      <c r="DU14" s="231"/>
      <c r="DV14" s="231"/>
      <c r="DW14" s="231"/>
      <c r="DX14" s="231"/>
      <c r="DY14" s="231"/>
      <c r="DZ14" s="231"/>
      <c r="EA14" s="231"/>
      <c r="EB14" s="231"/>
      <c r="EC14" s="231"/>
      <c r="ED14" s="231"/>
      <c r="EE14" s="231"/>
      <c r="EF14" s="231"/>
      <c r="EG14" s="231"/>
      <c r="EH14" s="231"/>
      <c r="EI14" s="231"/>
      <c r="EJ14" s="231"/>
      <c r="EK14" s="231"/>
      <c r="EL14" s="231"/>
      <c r="EM14" s="231"/>
      <c r="EN14" s="231"/>
      <c r="EO14" s="231"/>
      <c r="EP14" s="231"/>
      <c r="EQ14" s="231"/>
      <c r="ER14" s="231"/>
      <c r="ES14" s="231"/>
      <c r="ET14" s="231"/>
      <c r="EU14" s="231"/>
      <c r="EV14" s="231"/>
      <c r="EW14" s="231"/>
      <c r="EX14" s="231"/>
      <c r="EY14" s="231"/>
      <c r="EZ14" s="231"/>
      <c r="FA14" s="231"/>
      <c r="FB14" s="231"/>
      <c r="FC14" s="231"/>
      <c r="FD14" s="231"/>
      <c r="FE14" s="232"/>
    </row>
    <row r="15" spans="1:161" s="2" customFormat="1" ht="13.5" customHeight="1">
      <c r="A15" s="250" t="s">
        <v>447</v>
      </c>
      <c r="B15" s="251"/>
      <c r="C15" s="251"/>
      <c r="D15" s="251"/>
      <c r="E15" s="251"/>
      <c r="F15" s="252"/>
      <c r="G15" s="14"/>
      <c r="H15" s="182" t="s">
        <v>404</v>
      </c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3"/>
      <c r="AK15" s="175" t="s">
        <v>222</v>
      </c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7"/>
      <c r="AZ15" s="300"/>
      <c r="BA15" s="301"/>
      <c r="BB15" s="301"/>
      <c r="BC15" s="301"/>
      <c r="BD15" s="301"/>
      <c r="BE15" s="301"/>
      <c r="BF15" s="301"/>
      <c r="BG15" s="301"/>
      <c r="BH15" s="301"/>
      <c r="BI15" s="301"/>
      <c r="BJ15" s="301"/>
      <c r="BK15" s="301"/>
      <c r="BL15" s="301"/>
      <c r="BM15" s="301"/>
      <c r="BN15" s="301"/>
      <c r="BO15" s="302"/>
      <c r="BP15" s="300"/>
      <c r="BQ15" s="301"/>
      <c r="BR15" s="301"/>
      <c r="BS15" s="301"/>
      <c r="BT15" s="301"/>
      <c r="BU15" s="301"/>
      <c r="BV15" s="301"/>
      <c r="BW15" s="301"/>
      <c r="BX15" s="301"/>
      <c r="BY15" s="301"/>
      <c r="BZ15" s="302"/>
      <c r="CA15" s="300"/>
      <c r="CB15" s="301"/>
      <c r="CC15" s="301"/>
      <c r="CD15" s="301"/>
      <c r="CE15" s="301"/>
      <c r="CF15" s="301"/>
      <c r="CG15" s="301"/>
      <c r="CH15" s="301"/>
      <c r="CI15" s="301"/>
      <c r="CJ15" s="301"/>
      <c r="CK15" s="302"/>
      <c r="CL15" s="300"/>
      <c r="CM15" s="301"/>
      <c r="CN15" s="301"/>
      <c r="CO15" s="301"/>
      <c r="CP15" s="301"/>
      <c r="CQ15" s="301"/>
      <c r="CR15" s="301"/>
      <c r="CS15" s="301"/>
      <c r="CT15" s="301"/>
      <c r="CU15" s="301"/>
      <c r="CV15" s="302"/>
      <c r="CW15" s="300"/>
      <c r="CX15" s="301"/>
      <c r="CY15" s="301"/>
      <c r="CZ15" s="301"/>
      <c r="DA15" s="301"/>
      <c r="DB15" s="301"/>
      <c r="DC15" s="301"/>
      <c r="DD15" s="301"/>
      <c r="DE15" s="301"/>
      <c r="DF15" s="301"/>
      <c r="DG15" s="302"/>
      <c r="DH15" s="300"/>
      <c r="DI15" s="301"/>
      <c r="DJ15" s="301"/>
      <c r="DK15" s="301"/>
      <c r="DL15" s="301"/>
      <c r="DM15" s="301"/>
      <c r="DN15" s="301"/>
      <c r="DO15" s="301"/>
      <c r="DP15" s="301"/>
      <c r="DQ15" s="301"/>
      <c r="DR15" s="302"/>
      <c r="DS15" s="341"/>
      <c r="DT15" s="231"/>
      <c r="DU15" s="231"/>
      <c r="DV15" s="231"/>
      <c r="DW15" s="231"/>
      <c r="DX15" s="231"/>
      <c r="DY15" s="231"/>
      <c r="DZ15" s="231"/>
      <c r="EA15" s="231"/>
      <c r="EB15" s="231"/>
      <c r="EC15" s="231"/>
      <c r="ED15" s="231"/>
      <c r="EE15" s="231"/>
      <c r="EF15" s="231"/>
      <c r="EG15" s="231"/>
      <c r="EH15" s="231"/>
      <c r="EI15" s="231"/>
      <c r="EJ15" s="231"/>
      <c r="EK15" s="231"/>
      <c r="EL15" s="231"/>
      <c r="EM15" s="231"/>
      <c r="EN15" s="231"/>
      <c r="EO15" s="231"/>
      <c r="EP15" s="231"/>
      <c r="EQ15" s="231"/>
      <c r="ER15" s="231"/>
      <c r="ES15" s="231"/>
      <c r="ET15" s="231"/>
      <c r="EU15" s="231"/>
      <c r="EV15" s="231"/>
      <c r="EW15" s="231"/>
      <c r="EX15" s="231"/>
      <c r="EY15" s="231"/>
      <c r="EZ15" s="231"/>
      <c r="FA15" s="231"/>
      <c r="FB15" s="231"/>
      <c r="FC15" s="231"/>
      <c r="FD15" s="231"/>
      <c r="FE15" s="232"/>
    </row>
    <row r="16" spans="1:161" s="2" customFormat="1" ht="13.5" customHeight="1">
      <c r="A16" s="250" t="s">
        <v>449</v>
      </c>
      <c r="B16" s="251"/>
      <c r="C16" s="251"/>
      <c r="D16" s="251"/>
      <c r="E16" s="251"/>
      <c r="F16" s="252"/>
      <c r="G16" s="14"/>
      <c r="H16" s="182" t="s">
        <v>626</v>
      </c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3"/>
      <c r="AK16" s="175" t="s">
        <v>218</v>
      </c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7"/>
      <c r="AZ16" s="300"/>
      <c r="BA16" s="301"/>
      <c r="BB16" s="301"/>
      <c r="BC16" s="301"/>
      <c r="BD16" s="301"/>
      <c r="BE16" s="301"/>
      <c r="BF16" s="301"/>
      <c r="BG16" s="301"/>
      <c r="BH16" s="301"/>
      <c r="BI16" s="301"/>
      <c r="BJ16" s="301"/>
      <c r="BK16" s="301"/>
      <c r="BL16" s="301"/>
      <c r="BM16" s="301"/>
      <c r="BN16" s="301"/>
      <c r="BO16" s="302"/>
      <c r="BP16" s="300"/>
      <c r="BQ16" s="301"/>
      <c r="BR16" s="301"/>
      <c r="BS16" s="301"/>
      <c r="BT16" s="301"/>
      <c r="BU16" s="301"/>
      <c r="BV16" s="301"/>
      <c r="BW16" s="301"/>
      <c r="BX16" s="301"/>
      <c r="BY16" s="301"/>
      <c r="BZ16" s="302"/>
      <c r="CA16" s="300"/>
      <c r="CB16" s="301"/>
      <c r="CC16" s="301"/>
      <c r="CD16" s="301"/>
      <c r="CE16" s="301"/>
      <c r="CF16" s="301"/>
      <c r="CG16" s="301"/>
      <c r="CH16" s="301"/>
      <c r="CI16" s="301"/>
      <c r="CJ16" s="301"/>
      <c r="CK16" s="302"/>
      <c r="CL16" s="300"/>
      <c r="CM16" s="301"/>
      <c r="CN16" s="301"/>
      <c r="CO16" s="301"/>
      <c r="CP16" s="301"/>
      <c r="CQ16" s="301"/>
      <c r="CR16" s="301"/>
      <c r="CS16" s="301"/>
      <c r="CT16" s="301"/>
      <c r="CU16" s="301"/>
      <c r="CV16" s="302"/>
      <c r="CW16" s="300"/>
      <c r="CX16" s="301"/>
      <c r="CY16" s="301"/>
      <c r="CZ16" s="301"/>
      <c r="DA16" s="301"/>
      <c r="DB16" s="301"/>
      <c r="DC16" s="301"/>
      <c r="DD16" s="301"/>
      <c r="DE16" s="301"/>
      <c r="DF16" s="301"/>
      <c r="DG16" s="302"/>
      <c r="DH16" s="300"/>
      <c r="DI16" s="301"/>
      <c r="DJ16" s="301"/>
      <c r="DK16" s="301"/>
      <c r="DL16" s="301"/>
      <c r="DM16" s="301"/>
      <c r="DN16" s="301"/>
      <c r="DO16" s="301"/>
      <c r="DP16" s="301"/>
      <c r="DQ16" s="301"/>
      <c r="DR16" s="302"/>
      <c r="DS16" s="341"/>
      <c r="DT16" s="231"/>
      <c r="DU16" s="231"/>
      <c r="DV16" s="231"/>
      <c r="DW16" s="231"/>
      <c r="DX16" s="231"/>
      <c r="DY16" s="231"/>
      <c r="DZ16" s="231"/>
      <c r="EA16" s="231"/>
      <c r="EB16" s="231"/>
      <c r="EC16" s="231"/>
      <c r="ED16" s="231"/>
      <c r="EE16" s="231"/>
      <c r="EF16" s="231"/>
      <c r="EG16" s="231"/>
      <c r="EH16" s="231"/>
      <c r="EI16" s="231"/>
      <c r="EJ16" s="231"/>
      <c r="EK16" s="231"/>
      <c r="EL16" s="231"/>
      <c r="EM16" s="231"/>
      <c r="EN16" s="231"/>
      <c r="EO16" s="231"/>
      <c r="EP16" s="231"/>
      <c r="EQ16" s="231"/>
      <c r="ER16" s="231"/>
      <c r="ES16" s="231"/>
      <c r="ET16" s="231"/>
      <c r="EU16" s="231"/>
      <c r="EV16" s="231"/>
      <c r="EW16" s="231"/>
      <c r="EX16" s="231"/>
      <c r="EY16" s="231"/>
      <c r="EZ16" s="231"/>
      <c r="FA16" s="231"/>
      <c r="FB16" s="231"/>
      <c r="FC16" s="231"/>
      <c r="FD16" s="231"/>
      <c r="FE16" s="232"/>
    </row>
    <row r="17" spans="1:161" s="2" customFormat="1" ht="13.5" customHeight="1">
      <c r="A17" s="250" t="s">
        <v>216</v>
      </c>
      <c r="B17" s="251"/>
      <c r="C17" s="251"/>
      <c r="D17" s="251"/>
      <c r="E17" s="251"/>
      <c r="F17" s="252"/>
      <c r="G17" s="14"/>
      <c r="H17" s="182" t="s">
        <v>627</v>
      </c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3"/>
      <c r="AK17" s="175" t="s">
        <v>222</v>
      </c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7"/>
      <c r="AZ17" s="300"/>
      <c r="BA17" s="301"/>
      <c r="BB17" s="301"/>
      <c r="BC17" s="301"/>
      <c r="BD17" s="301"/>
      <c r="BE17" s="301"/>
      <c r="BF17" s="301"/>
      <c r="BG17" s="301"/>
      <c r="BH17" s="301"/>
      <c r="BI17" s="301"/>
      <c r="BJ17" s="301"/>
      <c r="BK17" s="301"/>
      <c r="BL17" s="301"/>
      <c r="BM17" s="301"/>
      <c r="BN17" s="301"/>
      <c r="BO17" s="302"/>
      <c r="BP17" s="300"/>
      <c r="BQ17" s="301"/>
      <c r="BR17" s="301"/>
      <c r="BS17" s="301"/>
      <c r="BT17" s="301"/>
      <c r="BU17" s="301"/>
      <c r="BV17" s="301"/>
      <c r="BW17" s="301"/>
      <c r="BX17" s="301"/>
      <c r="BY17" s="301"/>
      <c r="BZ17" s="302"/>
      <c r="CA17" s="300"/>
      <c r="CB17" s="301"/>
      <c r="CC17" s="301"/>
      <c r="CD17" s="301"/>
      <c r="CE17" s="301"/>
      <c r="CF17" s="301"/>
      <c r="CG17" s="301"/>
      <c r="CH17" s="301"/>
      <c r="CI17" s="301"/>
      <c r="CJ17" s="301"/>
      <c r="CK17" s="302"/>
      <c r="CL17" s="300"/>
      <c r="CM17" s="301"/>
      <c r="CN17" s="301"/>
      <c r="CO17" s="301"/>
      <c r="CP17" s="301"/>
      <c r="CQ17" s="301"/>
      <c r="CR17" s="301"/>
      <c r="CS17" s="301"/>
      <c r="CT17" s="301"/>
      <c r="CU17" s="301"/>
      <c r="CV17" s="302"/>
      <c r="CW17" s="300"/>
      <c r="CX17" s="301"/>
      <c r="CY17" s="301"/>
      <c r="CZ17" s="301"/>
      <c r="DA17" s="301"/>
      <c r="DB17" s="301"/>
      <c r="DC17" s="301"/>
      <c r="DD17" s="301"/>
      <c r="DE17" s="301"/>
      <c r="DF17" s="301"/>
      <c r="DG17" s="302"/>
      <c r="DH17" s="300"/>
      <c r="DI17" s="301"/>
      <c r="DJ17" s="301"/>
      <c r="DK17" s="301"/>
      <c r="DL17" s="301"/>
      <c r="DM17" s="301"/>
      <c r="DN17" s="301"/>
      <c r="DO17" s="301"/>
      <c r="DP17" s="301"/>
      <c r="DQ17" s="301"/>
      <c r="DR17" s="302"/>
      <c r="DS17" s="341"/>
      <c r="DT17" s="231"/>
      <c r="DU17" s="231"/>
      <c r="DV17" s="231"/>
      <c r="DW17" s="231"/>
      <c r="DX17" s="231"/>
      <c r="DY17" s="231"/>
      <c r="DZ17" s="231"/>
      <c r="EA17" s="231"/>
      <c r="EB17" s="231"/>
      <c r="EC17" s="231"/>
      <c r="ED17" s="231"/>
      <c r="EE17" s="231"/>
      <c r="EF17" s="231"/>
      <c r="EG17" s="231"/>
      <c r="EH17" s="231"/>
      <c r="EI17" s="231"/>
      <c r="EJ17" s="231"/>
      <c r="EK17" s="231"/>
      <c r="EL17" s="231"/>
      <c r="EM17" s="231"/>
      <c r="EN17" s="231"/>
      <c r="EO17" s="231"/>
      <c r="EP17" s="231"/>
      <c r="EQ17" s="231"/>
      <c r="ER17" s="231"/>
      <c r="ES17" s="231"/>
      <c r="ET17" s="231"/>
      <c r="EU17" s="231"/>
      <c r="EV17" s="231"/>
      <c r="EW17" s="231"/>
      <c r="EX17" s="231"/>
      <c r="EY17" s="231"/>
      <c r="EZ17" s="231"/>
      <c r="FA17" s="231"/>
      <c r="FB17" s="231"/>
      <c r="FC17" s="231"/>
      <c r="FD17" s="231"/>
      <c r="FE17" s="232"/>
    </row>
    <row r="18" spans="1:161" s="2" customFormat="1" ht="13.5" customHeight="1">
      <c r="A18" s="250" t="s">
        <v>220</v>
      </c>
      <c r="B18" s="251"/>
      <c r="C18" s="251"/>
      <c r="D18" s="251"/>
      <c r="E18" s="251"/>
      <c r="F18" s="500"/>
      <c r="G18" s="14"/>
      <c r="H18" s="182" t="s">
        <v>628</v>
      </c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3"/>
      <c r="AK18" s="175" t="s">
        <v>222</v>
      </c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7"/>
      <c r="AZ18" s="300"/>
      <c r="BA18" s="301"/>
      <c r="BB18" s="301"/>
      <c r="BC18" s="301"/>
      <c r="BD18" s="301"/>
      <c r="BE18" s="301"/>
      <c r="BF18" s="301"/>
      <c r="BG18" s="301"/>
      <c r="BH18" s="301"/>
      <c r="BI18" s="301"/>
      <c r="BJ18" s="301"/>
      <c r="BK18" s="301"/>
      <c r="BL18" s="301"/>
      <c r="BM18" s="301"/>
      <c r="BN18" s="301"/>
      <c r="BO18" s="302"/>
      <c r="BP18" s="300"/>
      <c r="BQ18" s="301"/>
      <c r="BR18" s="301"/>
      <c r="BS18" s="301"/>
      <c r="BT18" s="301"/>
      <c r="BU18" s="301"/>
      <c r="BV18" s="301"/>
      <c r="BW18" s="301"/>
      <c r="BX18" s="301"/>
      <c r="BY18" s="301"/>
      <c r="BZ18" s="302"/>
      <c r="CA18" s="300"/>
      <c r="CB18" s="301"/>
      <c r="CC18" s="301"/>
      <c r="CD18" s="301"/>
      <c r="CE18" s="301"/>
      <c r="CF18" s="301"/>
      <c r="CG18" s="301"/>
      <c r="CH18" s="301"/>
      <c r="CI18" s="301"/>
      <c r="CJ18" s="301"/>
      <c r="CK18" s="302"/>
      <c r="CL18" s="300"/>
      <c r="CM18" s="301"/>
      <c r="CN18" s="301"/>
      <c r="CO18" s="301"/>
      <c r="CP18" s="301"/>
      <c r="CQ18" s="301"/>
      <c r="CR18" s="301"/>
      <c r="CS18" s="301"/>
      <c r="CT18" s="301"/>
      <c r="CU18" s="301"/>
      <c r="CV18" s="302"/>
      <c r="CW18" s="300"/>
      <c r="CX18" s="301"/>
      <c r="CY18" s="301"/>
      <c r="CZ18" s="301"/>
      <c r="DA18" s="301"/>
      <c r="DB18" s="301"/>
      <c r="DC18" s="301"/>
      <c r="DD18" s="301"/>
      <c r="DE18" s="301"/>
      <c r="DF18" s="301"/>
      <c r="DG18" s="302"/>
      <c r="DH18" s="300"/>
      <c r="DI18" s="301"/>
      <c r="DJ18" s="301"/>
      <c r="DK18" s="301"/>
      <c r="DL18" s="301"/>
      <c r="DM18" s="301"/>
      <c r="DN18" s="301"/>
      <c r="DO18" s="301"/>
      <c r="DP18" s="301"/>
      <c r="DQ18" s="301"/>
      <c r="DR18" s="302"/>
      <c r="DS18" s="341"/>
      <c r="DT18" s="231"/>
      <c r="DU18" s="231"/>
      <c r="DV18" s="231"/>
      <c r="DW18" s="231"/>
      <c r="DX18" s="231"/>
      <c r="DY18" s="231"/>
      <c r="DZ18" s="231"/>
      <c r="EA18" s="231"/>
      <c r="EB18" s="231"/>
      <c r="EC18" s="231"/>
      <c r="ED18" s="231"/>
      <c r="EE18" s="231"/>
      <c r="EF18" s="231"/>
      <c r="EG18" s="231"/>
      <c r="EH18" s="231"/>
      <c r="EI18" s="231"/>
      <c r="EJ18" s="231"/>
      <c r="EK18" s="231"/>
      <c r="EL18" s="231"/>
      <c r="EM18" s="231"/>
      <c r="EN18" s="231"/>
      <c r="EO18" s="231"/>
      <c r="EP18" s="231"/>
      <c r="EQ18" s="231"/>
      <c r="ER18" s="231"/>
      <c r="ES18" s="231"/>
      <c r="ET18" s="231"/>
      <c r="EU18" s="231"/>
      <c r="EV18" s="231"/>
      <c r="EW18" s="231"/>
      <c r="EX18" s="231"/>
      <c r="EY18" s="231"/>
      <c r="EZ18" s="231"/>
      <c r="FA18" s="231"/>
      <c r="FB18" s="231"/>
      <c r="FC18" s="231"/>
      <c r="FD18" s="231"/>
      <c r="FE18" s="232"/>
    </row>
    <row r="19" spans="1:161" s="2" customFormat="1" ht="13.5" customHeight="1">
      <c r="A19" s="250" t="s">
        <v>224</v>
      </c>
      <c r="B19" s="251"/>
      <c r="C19" s="251"/>
      <c r="D19" s="251"/>
      <c r="E19" s="251"/>
      <c r="F19" s="252"/>
      <c r="G19" s="14"/>
      <c r="H19" s="182" t="s">
        <v>629</v>
      </c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3"/>
      <c r="AK19" s="175" t="s">
        <v>218</v>
      </c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7"/>
      <c r="AZ19" s="300"/>
      <c r="BA19" s="301"/>
      <c r="BB19" s="301"/>
      <c r="BC19" s="301"/>
      <c r="BD19" s="301"/>
      <c r="BE19" s="301"/>
      <c r="BF19" s="301"/>
      <c r="BG19" s="301"/>
      <c r="BH19" s="301"/>
      <c r="BI19" s="301"/>
      <c r="BJ19" s="301"/>
      <c r="BK19" s="301"/>
      <c r="BL19" s="301"/>
      <c r="BM19" s="301"/>
      <c r="BN19" s="301"/>
      <c r="BO19" s="302"/>
      <c r="BP19" s="300"/>
      <c r="BQ19" s="301"/>
      <c r="BR19" s="301"/>
      <c r="BS19" s="301"/>
      <c r="BT19" s="301"/>
      <c r="BU19" s="301"/>
      <c r="BV19" s="301"/>
      <c r="BW19" s="301"/>
      <c r="BX19" s="301"/>
      <c r="BY19" s="301"/>
      <c r="BZ19" s="302"/>
      <c r="CA19" s="300"/>
      <c r="CB19" s="301"/>
      <c r="CC19" s="301"/>
      <c r="CD19" s="301"/>
      <c r="CE19" s="301"/>
      <c r="CF19" s="301"/>
      <c r="CG19" s="301"/>
      <c r="CH19" s="301"/>
      <c r="CI19" s="301"/>
      <c r="CJ19" s="301"/>
      <c r="CK19" s="302"/>
      <c r="CL19" s="300"/>
      <c r="CM19" s="301"/>
      <c r="CN19" s="301"/>
      <c r="CO19" s="301"/>
      <c r="CP19" s="301"/>
      <c r="CQ19" s="301"/>
      <c r="CR19" s="301"/>
      <c r="CS19" s="301"/>
      <c r="CT19" s="301"/>
      <c r="CU19" s="301"/>
      <c r="CV19" s="302"/>
      <c r="CW19" s="300"/>
      <c r="CX19" s="301"/>
      <c r="CY19" s="301"/>
      <c r="CZ19" s="301"/>
      <c r="DA19" s="301"/>
      <c r="DB19" s="301"/>
      <c r="DC19" s="301"/>
      <c r="DD19" s="301"/>
      <c r="DE19" s="301"/>
      <c r="DF19" s="301"/>
      <c r="DG19" s="302"/>
      <c r="DH19" s="300"/>
      <c r="DI19" s="301"/>
      <c r="DJ19" s="301"/>
      <c r="DK19" s="301"/>
      <c r="DL19" s="301"/>
      <c r="DM19" s="301"/>
      <c r="DN19" s="301"/>
      <c r="DO19" s="301"/>
      <c r="DP19" s="301"/>
      <c r="DQ19" s="301"/>
      <c r="DR19" s="302"/>
      <c r="DS19" s="341"/>
      <c r="DT19" s="231"/>
      <c r="DU19" s="231"/>
      <c r="DV19" s="231"/>
      <c r="DW19" s="231"/>
      <c r="DX19" s="231"/>
      <c r="DY19" s="231"/>
      <c r="DZ19" s="231"/>
      <c r="EA19" s="231"/>
      <c r="EB19" s="231"/>
      <c r="EC19" s="231"/>
      <c r="ED19" s="231"/>
      <c r="EE19" s="231"/>
      <c r="EF19" s="231"/>
      <c r="EG19" s="231"/>
      <c r="EH19" s="231"/>
      <c r="EI19" s="231"/>
      <c r="EJ19" s="231"/>
      <c r="EK19" s="231"/>
      <c r="EL19" s="231"/>
      <c r="EM19" s="231"/>
      <c r="EN19" s="231"/>
      <c r="EO19" s="231"/>
      <c r="EP19" s="231"/>
      <c r="EQ19" s="231"/>
      <c r="ER19" s="231"/>
      <c r="ES19" s="231"/>
      <c r="ET19" s="231"/>
      <c r="EU19" s="231"/>
      <c r="EV19" s="231"/>
      <c r="EW19" s="231"/>
      <c r="EX19" s="231"/>
      <c r="EY19" s="231"/>
      <c r="EZ19" s="231"/>
      <c r="FA19" s="231"/>
      <c r="FB19" s="231"/>
      <c r="FC19" s="231"/>
      <c r="FD19" s="231"/>
      <c r="FE19" s="232"/>
    </row>
    <row r="20" spans="1:161" s="2" customFormat="1" ht="13.5" customHeight="1">
      <c r="A20" s="250" t="s">
        <v>227</v>
      </c>
      <c r="B20" s="251"/>
      <c r="C20" s="251"/>
      <c r="D20" s="251"/>
      <c r="E20" s="251"/>
      <c r="F20" s="252"/>
      <c r="G20" s="14"/>
      <c r="H20" s="182" t="s">
        <v>1269</v>
      </c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3"/>
      <c r="AK20" s="175" t="s">
        <v>417</v>
      </c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7"/>
      <c r="AZ20" s="300"/>
      <c r="BA20" s="301"/>
      <c r="BB20" s="301"/>
      <c r="BC20" s="301"/>
      <c r="BD20" s="301"/>
      <c r="BE20" s="301"/>
      <c r="BF20" s="301"/>
      <c r="BG20" s="301"/>
      <c r="BH20" s="301"/>
      <c r="BI20" s="301"/>
      <c r="BJ20" s="301"/>
      <c r="BK20" s="301"/>
      <c r="BL20" s="301"/>
      <c r="BM20" s="301"/>
      <c r="BN20" s="301"/>
      <c r="BO20" s="302"/>
      <c r="BP20" s="300"/>
      <c r="BQ20" s="301"/>
      <c r="BR20" s="301"/>
      <c r="BS20" s="301"/>
      <c r="BT20" s="301"/>
      <c r="BU20" s="301"/>
      <c r="BV20" s="301"/>
      <c r="BW20" s="301"/>
      <c r="BX20" s="301"/>
      <c r="BY20" s="301"/>
      <c r="BZ20" s="302"/>
      <c r="CA20" s="300"/>
      <c r="CB20" s="301"/>
      <c r="CC20" s="301"/>
      <c r="CD20" s="301"/>
      <c r="CE20" s="301"/>
      <c r="CF20" s="301"/>
      <c r="CG20" s="301"/>
      <c r="CH20" s="301"/>
      <c r="CI20" s="301"/>
      <c r="CJ20" s="301"/>
      <c r="CK20" s="302"/>
      <c r="CL20" s="300"/>
      <c r="CM20" s="301"/>
      <c r="CN20" s="301"/>
      <c r="CO20" s="301"/>
      <c r="CP20" s="301"/>
      <c r="CQ20" s="301"/>
      <c r="CR20" s="301"/>
      <c r="CS20" s="301"/>
      <c r="CT20" s="301"/>
      <c r="CU20" s="301"/>
      <c r="CV20" s="302"/>
      <c r="CW20" s="300"/>
      <c r="CX20" s="301"/>
      <c r="CY20" s="301"/>
      <c r="CZ20" s="301"/>
      <c r="DA20" s="301"/>
      <c r="DB20" s="301"/>
      <c r="DC20" s="301"/>
      <c r="DD20" s="301"/>
      <c r="DE20" s="301"/>
      <c r="DF20" s="301"/>
      <c r="DG20" s="302"/>
      <c r="DH20" s="300"/>
      <c r="DI20" s="301"/>
      <c r="DJ20" s="301"/>
      <c r="DK20" s="301"/>
      <c r="DL20" s="301"/>
      <c r="DM20" s="301"/>
      <c r="DN20" s="301"/>
      <c r="DO20" s="301"/>
      <c r="DP20" s="301"/>
      <c r="DQ20" s="301"/>
      <c r="DR20" s="302"/>
      <c r="DS20" s="341"/>
      <c r="DT20" s="231"/>
      <c r="DU20" s="231"/>
      <c r="DV20" s="231"/>
      <c r="DW20" s="231"/>
      <c r="DX20" s="231"/>
      <c r="DY20" s="231"/>
      <c r="DZ20" s="231"/>
      <c r="EA20" s="231"/>
      <c r="EB20" s="231"/>
      <c r="EC20" s="231"/>
      <c r="ED20" s="231"/>
      <c r="EE20" s="231"/>
      <c r="EF20" s="231"/>
      <c r="EG20" s="231"/>
      <c r="EH20" s="231"/>
      <c r="EI20" s="231"/>
      <c r="EJ20" s="231"/>
      <c r="EK20" s="231"/>
      <c r="EL20" s="231"/>
      <c r="EM20" s="231"/>
      <c r="EN20" s="231"/>
      <c r="EO20" s="231"/>
      <c r="EP20" s="231"/>
      <c r="EQ20" s="231"/>
      <c r="ER20" s="231"/>
      <c r="ES20" s="231"/>
      <c r="ET20" s="231"/>
      <c r="EU20" s="231"/>
      <c r="EV20" s="231"/>
      <c r="EW20" s="231"/>
      <c r="EX20" s="231"/>
      <c r="EY20" s="231"/>
      <c r="EZ20" s="231"/>
      <c r="FA20" s="231"/>
      <c r="FB20" s="231"/>
      <c r="FC20" s="231"/>
      <c r="FD20" s="231"/>
      <c r="FE20" s="232"/>
    </row>
    <row r="21" spans="1:161" s="2" customFormat="1" ht="13.5" customHeight="1">
      <c r="A21" s="250" t="s">
        <v>595</v>
      </c>
      <c r="B21" s="251"/>
      <c r="C21" s="251"/>
      <c r="D21" s="251"/>
      <c r="E21" s="251"/>
      <c r="F21" s="252"/>
      <c r="G21" s="14"/>
      <c r="H21" s="287" t="s">
        <v>630</v>
      </c>
      <c r="I21" s="287"/>
      <c r="J21" s="287"/>
      <c r="K21" s="287"/>
      <c r="L21" s="287"/>
      <c r="M21" s="287"/>
      <c r="N21" s="287"/>
      <c r="O21" s="287"/>
      <c r="P21" s="287"/>
      <c r="Q21" s="287"/>
      <c r="R21" s="287"/>
      <c r="S21" s="287"/>
      <c r="T21" s="287"/>
      <c r="U21" s="287"/>
      <c r="V21" s="287"/>
      <c r="W21" s="287"/>
      <c r="X21" s="287"/>
      <c r="Y21" s="287"/>
      <c r="Z21" s="287"/>
      <c r="AA21" s="287"/>
      <c r="AB21" s="287"/>
      <c r="AC21" s="287"/>
      <c r="AD21" s="287"/>
      <c r="AE21" s="287"/>
      <c r="AF21" s="287"/>
      <c r="AG21" s="287"/>
      <c r="AH21" s="287"/>
      <c r="AI21" s="287"/>
      <c r="AJ21" s="287"/>
      <c r="AK21" s="287"/>
      <c r="AL21" s="287"/>
      <c r="AM21" s="287"/>
      <c r="AN21" s="287"/>
      <c r="AO21" s="287"/>
      <c r="AP21" s="287"/>
      <c r="AQ21" s="287"/>
      <c r="AR21" s="287"/>
      <c r="AS21" s="287"/>
      <c r="AT21" s="287"/>
      <c r="AU21" s="287"/>
      <c r="AV21" s="287"/>
      <c r="AW21" s="287"/>
      <c r="AX21" s="287"/>
      <c r="AY21" s="287"/>
      <c r="AZ21" s="287"/>
      <c r="BA21" s="287"/>
      <c r="BB21" s="287"/>
      <c r="BC21" s="287"/>
      <c r="BD21" s="287"/>
      <c r="BE21" s="287"/>
      <c r="BF21" s="287"/>
      <c r="BG21" s="287"/>
      <c r="BH21" s="287"/>
      <c r="BI21" s="287"/>
      <c r="BJ21" s="287"/>
      <c r="BK21" s="287"/>
      <c r="BL21" s="287"/>
      <c r="BM21" s="287"/>
      <c r="BN21" s="287"/>
      <c r="BO21" s="287"/>
      <c r="BP21" s="287"/>
      <c r="BQ21" s="287"/>
      <c r="BR21" s="287"/>
      <c r="BS21" s="287"/>
      <c r="BT21" s="287"/>
      <c r="BU21" s="287"/>
      <c r="BV21" s="287"/>
      <c r="BW21" s="287"/>
      <c r="BX21" s="287"/>
      <c r="BY21" s="287"/>
      <c r="BZ21" s="287"/>
      <c r="CA21" s="287"/>
      <c r="CB21" s="287"/>
      <c r="CC21" s="287"/>
      <c r="CD21" s="287"/>
      <c r="CE21" s="287"/>
      <c r="CF21" s="287"/>
      <c r="CG21" s="287"/>
      <c r="CH21" s="287"/>
      <c r="CI21" s="287"/>
      <c r="CJ21" s="287"/>
      <c r="CK21" s="287"/>
      <c r="CL21" s="287"/>
      <c r="CM21" s="287"/>
      <c r="CN21" s="287"/>
      <c r="CO21" s="287"/>
      <c r="CP21" s="287"/>
      <c r="CQ21" s="287"/>
      <c r="CR21" s="287"/>
      <c r="CS21" s="287"/>
      <c r="CT21" s="287"/>
      <c r="CU21" s="287"/>
      <c r="CV21" s="287"/>
      <c r="CW21" s="287"/>
      <c r="CX21" s="287"/>
      <c r="CY21" s="287"/>
      <c r="CZ21" s="287"/>
      <c r="DA21" s="287"/>
      <c r="DB21" s="287"/>
      <c r="DC21" s="287"/>
      <c r="DD21" s="287"/>
      <c r="DE21" s="287"/>
      <c r="DF21" s="287"/>
      <c r="DG21" s="287"/>
      <c r="DH21" s="287"/>
      <c r="DI21" s="287"/>
      <c r="DJ21" s="287"/>
      <c r="DK21" s="287"/>
      <c r="DL21" s="287"/>
      <c r="DM21" s="287"/>
      <c r="DN21" s="287"/>
      <c r="DO21" s="287"/>
      <c r="DP21" s="287"/>
      <c r="DQ21" s="287"/>
      <c r="DR21" s="287"/>
      <c r="DS21" s="287"/>
      <c r="DT21" s="287"/>
      <c r="DU21" s="287"/>
      <c r="DV21" s="287"/>
      <c r="DW21" s="287"/>
      <c r="DX21" s="287"/>
      <c r="DY21" s="287"/>
      <c r="DZ21" s="287"/>
      <c r="EA21" s="287"/>
      <c r="EB21" s="287"/>
      <c r="EC21" s="287"/>
      <c r="ED21" s="287"/>
      <c r="EE21" s="287"/>
      <c r="EF21" s="287"/>
      <c r="EG21" s="287"/>
      <c r="EH21" s="287"/>
      <c r="EI21" s="287"/>
      <c r="EJ21" s="287"/>
      <c r="EK21" s="287"/>
      <c r="EL21" s="287"/>
      <c r="EM21" s="287"/>
      <c r="EN21" s="287"/>
      <c r="EO21" s="287"/>
      <c r="EP21" s="287"/>
      <c r="EQ21" s="287"/>
      <c r="ER21" s="287"/>
      <c r="ES21" s="287"/>
      <c r="ET21" s="287"/>
      <c r="EU21" s="287"/>
      <c r="EV21" s="287"/>
      <c r="EW21" s="287"/>
      <c r="EX21" s="287"/>
      <c r="EY21" s="287"/>
      <c r="EZ21" s="287"/>
      <c r="FA21" s="287"/>
      <c r="FB21" s="287"/>
      <c r="FC21" s="287"/>
      <c r="FD21" s="287"/>
      <c r="FE21" s="288"/>
    </row>
    <row r="22" spans="1:161" s="2" customFormat="1" ht="13.5" customHeight="1">
      <c r="A22" s="250" t="s">
        <v>782</v>
      </c>
      <c r="B22" s="251"/>
      <c r="C22" s="251"/>
      <c r="D22" s="251"/>
      <c r="E22" s="251"/>
      <c r="F22" s="252"/>
      <c r="G22" s="14"/>
      <c r="H22" s="182" t="s">
        <v>1356</v>
      </c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3"/>
      <c r="AK22" s="175" t="s">
        <v>209</v>
      </c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7"/>
      <c r="AZ22" s="275" t="s">
        <v>70</v>
      </c>
      <c r="BA22" s="276"/>
      <c r="BB22" s="276"/>
      <c r="BC22" s="276"/>
      <c r="BD22" s="276"/>
      <c r="BE22" s="276"/>
      <c r="BF22" s="276"/>
      <c r="BG22" s="276"/>
      <c r="BH22" s="276"/>
      <c r="BI22" s="276"/>
      <c r="BJ22" s="276"/>
      <c r="BK22" s="276"/>
      <c r="BL22" s="276"/>
      <c r="BM22" s="276"/>
      <c r="BN22" s="276"/>
      <c r="BO22" s="277"/>
      <c r="BP22" s="300"/>
      <c r="BQ22" s="301"/>
      <c r="BR22" s="301"/>
      <c r="BS22" s="301"/>
      <c r="BT22" s="301"/>
      <c r="BU22" s="301"/>
      <c r="BV22" s="301"/>
      <c r="BW22" s="301"/>
      <c r="BX22" s="301"/>
      <c r="BY22" s="301"/>
      <c r="BZ22" s="302"/>
      <c r="CA22" s="300"/>
      <c r="CB22" s="301"/>
      <c r="CC22" s="301"/>
      <c r="CD22" s="301"/>
      <c r="CE22" s="301"/>
      <c r="CF22" s="301"/>
      <c r="CG22" s="301"/>
      <c r="CH22" s="301"/>
      <c r="CI22" s="301"/>
      <c r="CJ22" s="301"/>
      <c r="CK22" s="302"/>
      <c r="CL22" s="300"/>
      <c r="CM22" s="301"/>
      <c r="CN22" s="301"/>
      <c r="CO22" s="301"/>
      <c r="CP22" s="301"/>
      <c r="CQ22" s="301"/>
      <c r="CR22" s="301"/>
      <c r="CS22" s="301"/>
      <c r="CT22" s="301"/>
      <c r="CU22" s="301"/>
      <c r="CV22" s="302"/>
      <c r="CW22" s="300"/>
      <c r="CX22" s="301"/>
      <c r="CY22" s="301"/>
      <c r="CZ22" s="301"/>
      <c r="DA22" s="301"/>
      <c r="DB22" s="301"/>
      <c r="DC22" s="301"/>
      <c r="DD22" s="301"/>
      <c r="DE22" s="301"/>
      <c r="DF22" s="301"/>
      <c r="DG22" s="302"/>
      <c r="DH22" s="300"/>
      <c r="DI22" s="301"/>
      <c r="DJ22" s="301"/>
      <c r="DK22" s="301"/>
      <c r="DL22" s="301"/>
      <c r="DM22" s="301"/>
      <c r="DN22" s="301"/>
      <c r="DO22" s="301"/>
      <c r="DP22" s="301"/>
      <c r="DQ22" s="301"/>
      <c r="DR22" s="302"/>
      <c r="DS22" s="341"/>
      <c r="DT22" s="231"/>
      <c r="DU22" s="231"/>
      <c r="DV22" s="231"/>
      <c r="DW22" s="231"/>
      <c r="DX22" s="231"/>
      <c r="DY22" s="231"/>
      <c r="DZ22" s="231"/>
      <c r="EA22" s="231"/>
      <c r="EB22" s="231"/>
      <c r="EC22" s="231"/>
      <c r="ED22" s="231"/>
      <c r="EE22" s="231"/>
      <c r="EF22" s="231"/>
      <c r="EG22" s="231"/>
      <c r="EH22" s="231"/>
      <c r="EI22" s="231"/>
      <c r="EJ22" s="231"/>
      <c r="EK22" s="231"/>
      <c r="EL22" s="231"/>
      <c r="EM22" s="231"/>
      <c r="EN22" s="231"/>
      <c r="EO22" s="231"/>
      <c r="EP22" s="231"/>
      <c r="EQ22" s="231"/>
      <c r="ER22" s="231"/>
      <c r="ES22" s="231"/>
      <c r="ET22" s="231"/>
      <c r="EU22" s="231"/>
      <c r="EV22" s="231"/>
      <c r="EW22" s="231"/>
      <c r="EX22" s="231"/>
      <c r="EY22" s="231"/>
      <c r="EZ22" s="231"/>
      <c r="FA22" s="231"/>
      <c r="FB22" s="231"/>
      <c r="FC22" s="231"/>
      <c r="FD22" s="231"/>
      <c r="FE22" s="232"/>
    </row>
    <row r="23" spans="1:161" s="2" customFormat="1" ht="13.5" customHeight="1">
      <c r="A23" s="250" t="s">
        <v>1275</v>
      </c>
      <c r="B23" s="251"/>
      <c r="C23" s="251"/>
      <c r="D23" s="251"/>
      <c r="E23" s="251"/>
      <c r="F23" s="252"/>
      <c r="G23" s="14"/>
      <c r="H23" s="182" t="s">
        <v>1357</v>
      </c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3"/>
      <c r="AK23" s="175" t="s">
        <v>212</v>
      </c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  <c r="AY23" s="177"/>
      <c r="AZ23" s="505"/>
      <c r="BA23" s="506"/>
      <c r="BB23" s="506"/>
      <c r="BC23" s="506"/>
      <c r="BD23" s="506"/>
      <c r="BE23" s="506"/>
      <c r="BF23" s="506"/>
      <c r="BG23" s="506"/>
      <c r="BH23" s="506"/>
      <c r="BI23" s="506"/>
      <c r="BJ23" s="506"/>
      <c r="BK23" s="506"/>
      <c r="BL23" s="506"/>
      <c r="BM23" s="506"/>
      <c r="BN23" s="506"/>
      <c r="BO23" s="507"/>
      <c r="BP23" s="300"/>
      <c r="BQ23" s="301"/>
      <c r="BR23" s="301"/>
      <c r="BS23" s="301"/>
      <c r="BT23" s="301"/>
      <c r="BU23" s="301"/>
      <c r="BV23" s="301"/>
      <c r="BW23" s="301"/>
      <c r="BX23" s="301"/>
      <c r="BY23" s="301"/>
      <c r="BZ23" s="302"/>
      <c r="CA23" s="300"/>
      <c r="CB23" s="301"/>
      <c r="CC23" s="301"/>
      <c r="CD23" s="301"/>
      <c r="CE23" s="301"/>
      <c r="CF23" s="301"/>
      <c r="CG23" s="301"/>
      <c r="CH23" s="301"/>
      <c r="CI23" s="301"/>
      <c r="CJ23" s="301"/>
      <c r="CK23" s="302"/>
      <c r="CL23" s="300"/>
      <c r="CM23" s="301"/>
      <c r="CN23" s="301"/>
      <c r="CO23" s="301"/>
      <c r="CP23" s="301"/>
      <c r="CQ23" s="301"/>
      <c r="CR23" s="301"/>
      <c r="CS23" s="301"/>
      <c r="CT23" s="301"/>
      <c r="CU23" s="301"/>
      <c r="CV23" s="302"/>
      <c r="CW23" s="300"/>
      <c r="CX23" s="301"/>
      <c r="CY23" s="301"/>
      <c r="CZ23" s="301"/>
      <c r="DA23" s="301"/>
      <c r="DB23" s="301"/>
      <c r="DC23" s="301"/>
      <c r="DD23" s="301"/>
      <c r="DE23" s="301"/>
      <c r="DF23" s="301"/>
      <c r="DG23" s="302"/>
      <c r="DH23" s="300"/>
      <c r="DI23" s="301"/>
      <c r="DJ23" s="301"/>
      <c r="DK23" s="301"/>
      <c r="DL23" s="301"/>
      <c r="DM23" s="301"/>
      <c r="DN23" s="301"/>
      <c r="DO23" s="301"/>
      <c r="DP23" s="301"/>
      <c r="DQ23" s="301"/>
      <c r="DR23" s="302"/>
      <c r="DS23" s="341"/>
      <c r="DT23" s="231"/>
      <c r="DU23" s="231"/>
      <c r="DV23" s="231"/>
      <c r="DW23" s="231"/>
      <c r="DX23" s="231"/>
      <c r="DY23" s="231"/>
      <c r="DZ23" s="231"/>
      <c r="EA23" s="231"/>
      <c r="EB23" s="231"/>
      <c r="EC23" s="231"/>
      <c r="ED23" s="231"/>
      <c r="EE23" s="231"/>
      <c r="EF23" s="231"/>
      <c r="EG23" s="231"/>
      <c r="EH23" s="231"/>
      <c r="EI23" s="231"/>
      <c r="EJ23" s="231"/>
      <c r="EK23" s="231"/>
      <c r="EL23" s="231"/>
      <c r="EM23" s="231"/>
      <c r="EN23" s="231"/>
      <c r="EO23" s="231"/>
      <c r="EP23" s="231"/>
      <c r="EQ23" s="231"/>
      <c r="ER23" s="231"/>
      <c r="ES23" s="231"/>
      <c r="ET23" s="231"/>
      <c r="EU23" s="231"/>
      <c r="EV23" s="231"/>
      <c r="EW23" s="231"/>
      <c r="EX23" s="231"/>
      <c r="EY23" s="231"/>
      <c r="EZ23" s="231"/>
      <c r="FA23" s="231"/>
      <c r="FB23" s="231"/>
      <c r="FC23" s="231"/>
      <c r="FD23" s="231"/>
      <c r="FE23" s="232"/>
    </row>
    <row r="24" spans="1:161" s="2" customFormat="1" ht="13.5" customHeight="1">
      <c r="A24" s="250" t="s">
        <v>1277</v>
      </c>
      <c r="B24" s="251"/>
      <c r="C24" s="251"/>
      <c r="D24" s="251"/>
      <c r="E24" s="251"/>
      <c r="F24" s="252"/>
      <c r="G24" s="14"/>
      <c r="H24" s="182" t="s">
        <v>404</v>
      </c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3"/>
      <c r="AK24" s="175" t="s">
        <v>222</v>
      </c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7"/>
      <c r="AZ24" s="505"/>
      <c r="BA24" s="506"/>
      <c r="BB24" s="506"/>
      <c r="BC24" s="506"/>
      <c r="BD24" s="506"/>
      <c r="BE24" s="506"/>
      <c r="BF24" s="506"/>
      <c r="BG24" s="506"/>
      <c r="BH24" s="506"/>
      <c r="BI24" s="506"/>
      <c r="BJ24" s="506"/>
      <c r="BK24" s="506"/>
      <c r="BL24" s="506"/>
      <c r="BM24" s="506"/>
      <c r="BN24" s="506"/>
      <c r="BO24" s="507"/>
      <c r="BP24" s="300"/>
      <c r="BQ24" s="301"/>
      <c r="BR24" s="301"/>
      <c r="BS24" s="301"/>
      <c r="BT24" s="301"/>
      <c r="BU24" s="301"/>
      <c r="BV24" s="301"/>
      <c r="BW24" s="301"/>
      <c r="BX24" s="301"/>
      <c r="BY24" s="301"/>
      <c r="BZ24" s="302"/>
      <c r="CA24" s="300"/>
      <c r="CB24" s="301"/>
      <c r="CC24" s="301"/>
      <c r="CD24" s="301"/>
      <c r="CE24" s="301"/>
      <c r="CF24" s="301"/>
      <c r="CG24" s="301"/>
      <c r="CH24" s="301"/>
      <c r="CI24" s="301"/>
      <c r="CJ24" s="301"/>
      <c r="CK24" s="302"/>
      <c r="CL24" s="300"/>
      <c r="CM24" s="301"/>
      <c r="CN24" s="301"/>
      <c r="CO24" s="301"/>
      <c r="CP24" s="301"/>
      <c r="CQ24" s="301"/>
      <c r="CR24" s="301"/>
      <c r="CS24" s="301"/>
      <c r="CT24" s="301"/>
      <c r="CU24" s="301"/>
      <c r="CV24" s="302"/>
      <c r="CW24" s="300"/>
      <c r="CX24" s="301"/>
      <c r="CY24" s="301"/>
      <c r="CZ24" s="301"/>
      <c r="DA24" s="301"/>
      <c r="DB24" s="301"/>
      <c r="DC24" s="301"/>
      <c r="DD24" s="301"/>
      <c r="DE24" s="301"/>
      <c r="DF24" s="301"/>
      <c r="DG24" s="302"/>
      <c r="DH24" s="300"/>
      <c r="DI24" s="301"/>
      <c r="DJ24" s="301"/>
      <c r="DK24" s="301"/>
      <c r="DL24" s="301"/>
      <c r="DM24" s="301"/>
      <c r="DN24" s="301"/>
      <c r="DO24" s="301"/>
      <c r="DP24" s="301"/>
      <c r="DQ24" s="301"/>
      <c r="DR24" s="302"/>
      <c r="DS24" s="341"/>
      <c r="DT24" s="231"/>
      <c r="DU24" s="231"/>
      <c r="DV24" s="231"/>
      <c r="DW24" s="231"/>
      <c r="DX24" s="231"/>
      <c r="DY24" s="231"/>
      <c r="DZ24" s="231"/>
      <c r="EA24" s="231"/>
      <c r="EB24" s="231"/>
      <c r="EC24" s="231"/>
      <c r="ED24" s="231"/>
      <c r="EE24" s="231"/>
      <c r="EF24" s="231"/>
      <c r="EG24" s="231"/>
      <c r="EH24" s="231"/>
      <c r="EI24" s="231"/>
      <c r="EJ24" s="231"/>
      <c r="EK24" s="231"/>
      <c r="EL24" s="231"/>
      <c r="EM24" s="231"/>
      <c r="EN24" s="231"/>
      <c r="EO24" s="231"/>
      <c r="EP24" s="231"/>
      <c r="EQ24" s="231"/>
      <c r="ER24" s="231"/>
      <c r="ES24" s="231"/>
      <c r="ET24" s="231"/>
      <c r="EU24" s="231"/>
      <c r="EV24" s="231"/>
      <c r="EW24" s="231"/>
      <c r="EX24" s="231"/>
      <c r="EY24" s="231"/>
      <c r="EZ24" s="231"/>
      <c r="FA24" s="231"/>
      <c r="FB24" s="231"/>
      <c r="FC24" s="231"/>
      <c r="FD24" s="231"/>
      <c r="FE24" s="232"/>
    </row>
    <row r="25" spans="1:161" s="2" customFormat="1" ht="13.5" customHeight="1">
      <c r="A25" s="250" t="s">
        <v>1278</v>
      </c>
      <c r="B25" s="251"/>
      <c r="C25" s="251"/>
      <c r="D25" s="251"/>
      <c r="E25" s="251"/>
      <c r="F25" s="252"/>
      <c r="G25" s="14"/>
      <c r="H25" s="182" t="s">
        <v>626</v>
      </c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3"/>
      <c r="AK25" s="175" t="s">
        <v>218</v>
      </c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7"/>
      <c r="AZ25" s="505"/>
      <c r="BA25" s="506"/>
      <c r="BB25" s="506"/>
      <c r="BC25" s="506"/>
      <c r="BD25" s="506"/>
      <c r="BE25" s="506"/>
      <c r="BF25" s="506"/>
      <c r="BG25" s="506"/>
      <c r="BH25" s="506"/>
      <c r="BI25" s="506"/>
      <c r="BJ25" s="506"/>
      <c r="BK25" s="506"/>
      <c r="BL25" s="506"/>
      <c r="BM25" s="506"/>
      <c r="BN25" s="506"/>
      <c r="BO25" s="507"/>
      <c r="BP25" s="300"/>
      <c r="BQ25" s="301"/>
      <c r="BR25" s="301"/>
      <c r="BS25" s="301"/>
      <c r="BT25" s="301"/>
      <c r="BU25" s="301"/>
      <c r="BV25" s="301"/>
      <c r="BW25" s="301"/>
      <c r="BX25" s="301"/>
      <c r="BY25" s="301"/>
      <c r="BZ25" s="302"/>
      <c r="CA25" s="300"/>
      <c r="CB25" s="301"/>
      <c r="CC25" s="301"/>
      <c r="CD25" s="301"/>
      <c r="CE25" s="301"/>
      <c r="CF25" s="301"/>
      <c r="CG25" s="301"/>
      <c r="CH25" s="301"/>
      <c r="CI25" s="301"/>
      <c r="CJ25" s="301"/>
      <c r="CK25" s="302"/>
      <c r="CL25" s="300"/>
      <c r="CM25" s="301"/>
      <c r="CN25" s="301"/>
      <c r="CO25" s="301"/>
      <c r="CP25" s="301"/>
      <c r="CQ25" s="301"/>
      <c r="CR25" s="301"/>
      <c r="CS25" s="301"/>
      <c r="CT25" s="301"/>
      <c r="CU25" s="301"/>
      <c r="CV25" s="302"/>
      <c r="CW25" s="300"/>
      <c r="CX25" s="301"/>
      <c r="CY25" s="301"/>
      <c r="CZ25" s="301"/>
      <c r="DA25" s="301"/>
      <c r="DB25" s="301"/>
      <c r="DC25" s="301"/>
      <c r="DD25" s="301"/>
      <c r="DE25" s="301"/>
      <c r="DF25" s="301"/>
      <c r="DG25" s="302"/>
      <c r="DH25" s="300"/>
      <c r="DI25" s="301"/>
      <c r="DJ25" s="301"/>
      <c r="DK25" s="301"/>
      <c r="DL25" s="301"/>
      <c r="DM25" s="301"/>
      <c r="DN25" s="301"/>
      <c r="DO25" s="301"/>
      <c r="DP25" s="301"/>
      <c r="DQ25" s="301"/>
      <c r="DR25" s="302"/>
      <c r="DS25" s="341"/>
      <c r="DT25" s="231"/>
      <c r="DU25" s="231"/>
      <c r="DV25" s="231"/>
      <c r="DW25" s="231"/>
      <c r="DX25" s="231"/>
      <c r="DY25" s="231"/>
      <c r="DZ25" s="231"/>
      <c r="EA25" s="231"/>
      <c r="EB25" s="231"/>
      <c r="EC25" s="231"/>
      <c r="ED25" s="231"/>
      <c r="EE25" s="231"/>
      <c r="EF25" s="231"/>
      <c r="EG25" s="231"/>
      <c r="EH25" s="231"/>
      <c r="EI25" s="231"/>
      <c r="EJ25" s="231"/>
      <c r="EK25" s="231"/>
      <c r="EL25" s="231"/>
      <c r="EM25" s="231"/>
      <c r="EN25" s="231"/>
      <c r="EO25" s="231"/>
      <c r="EP25" s="231"/>
      <c r="EQ25" s="231"/>
      <c r="ER25" s="231"/>
      <c r="ES25" s="231"/>
      <c r="ET25" s="231"/>
      <c r="EU25" s="231"/>
      <c r="EV25" s="231"/>
      <c r="EW25" s="231"/>
      <c r="EX25" s="231"/>
      <c r="EY25" s="231"/>
      <c r="EZ25" s="231"/>
      <c r="FA25" s="231"/>
      <c r="FB25" s="231"/>
      <c r="FC25" s="231"/>
      <c r="FD25" s="231"/>
      <c r="FE25" s="232"/>
    </row>
    <row r="26" spans="1:161" s="2" customFormat="1" ht="13.5" customHeight="1">
      <c r="A26" s="250" t="s">
        <v>1279</v>
      </c>
      <c r="B26" s="251"/>
      <c r="C26" s="251"/>
      <c r="D26" s="251"/>
      <c r="E26" s="251"/>
      <c r="F26" s="252"/>
      <c r="G26" s="14"/>
      <c r="H26" s="182" t="s">
        <v>627</v>
      </c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3"/>
      <c r="AK26" s="175" t="s">
        <v>222</v>
      </c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7"/>
      <c r="AZ26" s="505"/>
      <c r="BA26" s="506"/>
      <c r="BB26" s="506"/>
      <c r="BC26" s="506"/>
      <c r="BD26" s="506"/>
      <c r="BE26" s="506"/>
      <c r="BF26" s="506"/>
      <c r="BG26" s="506"/>
      <c r="BH26" s="506"/>
      <c r="BI26" s="506"/>
      <c r="BJ26" s="506"/>
      <c r="BK26" s="506"/>
      <c r="BL26" s="506"/>
      <c r="BM26" s="506"/>
      <c r="BN26" s="506"/>
      <c r="BO26" s="507"/>
      <c r="BP26" s="300"/>
      <c r="BQ26" s="301"/>
      <c r="BR26" s="301"/>
      <c r="BS26" s="301"/>
      <c r="BT26" s="301"/>
      <c r="BU26" s="301"/>
      <c r="BV26" s="301"/>
      <c r="BW26" s="301"/>
      <c r="BX26" s="301"/>
      <c r="BY26" s="301"/>
      <c r="BZ26" s="302"/>
      <c r="CA26" s="300"/>
      <c r="CB26" s="301"/>
      <c r="CC26" s="301"/>
      <c r="CD26" s="301"/>
      <c r="CE26" s="301"/>
      <c r="CF26" s="301"/>
      <c r="CG26" s="301"/>
      <c r="CH26" s="301"/>
      <c r="CI26" s="301"/>
      <c r="CJ26" s="301"/>
      <c r="CK26" s="302"/>
      <c r="CL26" s="300"/>
      <c r="CM26" s="301"/>
      <c r="CN26" s="301"/>
      <c r="CO26" s="301"/>
      <c r="CP26" s="301"/>
      <c r="CQ26" s="301"/>
      <c r="CR26" s="301"/>
      <c r="CS26" s="301"/>
      <c r="CT26" s="301"/>
      <c r="CU26" s="301"/>
      <c r="CV26" s="302"/>
      <c r="CW26" s="300"/>
      <c r="CX26" s="301"/>
      <c r="CY26" s="301"/>
      <c r="CZ26" s="301"/>
      <c r="DA26" s="301"/>
      <c r="DB26" s="301"/>
      <c r="DC26" s="301"/>
      <c r="DD26" s="301"/>
      <c r="DE26" s="301"/>
      <c r="DF26" s="301"/>
      <c r="DG26" s="302"/>
      <c r="DH26" s="300"/>
      <c r="DI26" s="301"/>
      <c r="DJ26" s="301"/>
      <c r="DK26" s="301"/>
      <c r="DL26" s="301"/>
      <c r="DM26" s="301"/>
      <c r="DN26" s="301"/>
      <c r="DO26" s="301"/>
      <c r="DP26" s="301"/>
      <c r="DQ26" s="301"/>
      <c r="DR26" s="302"/>
      <c r="DS26" s="341"/>
      <c r="DT26" s="231"/>
      <c r="DU26" s="231"/>
      <c r="DV26" s="231"/>
      <c r="DW26" s="231"/>
      <c r="DX26" s="231"/>
      <c r="DY26" s="231"/>
      <c r="DZ26" s="231"/>
      <c r="EA26" s="231"/>
      <c r="EB26" s="231"/>
      <c r="EC26" s="231"/>
      <c r="ED26" s="231"/>
      <c r="EE26" s="231"/>
      <c r="EF26" s="231"/>
      <c r="EG26" s="231"/>
      <c r="EH26" s="231"/>
      <c r="EI26" s="231"/>
      <c r="EJ26" s="231"/>
      <c r="EK26" s="231"/>
      <c r="EL26" s="231"/>
      <c r="EM26" s="231"/>
      <c r="EN26" s="231"/>
      <c r="EO26" s="231"/>
      <c r="EP26" s="231"/>
      <c r="EQ26" s="231"/>
      <c r="ER26" s="231"/>
      <c r="ES26" s="231"/>
      <c r="ET26" s="231"/>
      <c r="EU26" s="231"/>
      <c r="EV26" s="231"/>
      <c r="EW26" s="231"/>
      <c r="EX26" s="231"/>
      <c r="EY26" s="231"/>
      <c r="EZ26" s="231"/>
      <c r="FA26" s="231"/>
      <c r="FB26" s="231"/>
      <c r="FC26" s="231"/>
      <c r="FD26" s="231"/>
      <c r="FE26" s="232"/>
    </row>
    <row r="27" spans="1:161" s="2" customFormat="1" ht="13.5" customHeight="1">
      <c r="A27" s="250" t="s">
        <v>1282</v>
      </c>
      <c r="B27" s="251"/>
      <c r="C27" s="251"/>
      <c r="D27" s="251"/>
      <c r="E27" s="251"/>
      <c r="F27" s="252"/>
      <c r="G27" s="14"/>
      <c r="H27" s="182" t="s">
        <v>628</v>
      </c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3"/>
      <c r="AK27" s="175" t="s">
        <v>222</v>
      </c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7"/>
      <c r="AZ27" s="505"/>
      <c r="BA27" s="506"/>
      <c r="BB27" s="506"/>
      <c r="BC27" s="506"/>
      <c r="BD27" s="506"/>
      <c r="BE27" s="506"/>
      <c r="BF27" s="506"/>
      <c r="BG27" s="506"/>
      <c r="BH27" s="506"/>
      <c r="BI27" s="506"/>
      <c r="BJ27" s="506"/>
      <c r="BK27" s="506"/>
      <c r="BL27" s="506"/>
      <c r="BM27" s="506"/>
      <c r="BN27" s="506"/>
      <c r="BO27" s="507"/>
      <c r="BP27" s="300"/>
      <c r="BQ27" s="301"/>
      <c r="BR27" s="301"/>
      <c r="BS27" s="301"/>
      <c r="BT27" s="301"/>
      <c r="BU27" s="301"/>
      <c r="BV27" s="301"/>
      <c r="BW27" s="301"/>
      <c r="BX27" s="301"/>
      <c r="BY27" s="301"/>
      <c r="BZ27" s="302"/>
      <c r="CA27" s="300"/>
      <c r="CB27" s="301"/>
      <c r="CC27" s="301"/>
      <c r="CD27" s="301"/>
      <c r="CE27" s="301"/>
      <c r="CF27" s="301"/>
      <c r="CG27" s="301"/>
      <c r="CH27" s="301"/>
      <c r="CI27" s="301"/>
      <c r="CJ27" s="301"/>
      <c r="CK27" s="302"/>
      <c r="CL27" s="300"/>
      <c r="CM27" s="301"/>
      <c r="CN27" s="301"/>
      <c r="CO27" s="301"/>
      <c r="CP27" s="301"/>
      <c r="CQ27" s="301"/>
      <c r="CR27" s="301"/>
      <c r="CS27" s="301"/>
      <c r="CT27" s="301"/>
      <c r="CU27" s="301"/>
      <c r="CV27" s="302"/>
      <c r="CW27" s="300"/>
      <c r="CX27" s="301"/>
      <c r="CY27" s="301"/>
      <c r="CZ27" s="301"/>
      <c r="DA27" s="301"/>
      <c r="DB27" s="301"/>
      <c r="DC27" s="301"/>
      <c r="DD27" s="301"/>
      <c r="DE27" s="301"/>
      <c r="DF27" s="301"/>
      <c r="DG27" s="302"/>
      <c r="DH27" s="300"/>
      <c r="DI27" s="301"/>
      <c r="DJ27" s="301"/>
      <c r="DK27" s="301"/>
      <c r="DL27" s="301"/>
      <c r="DM27" s="301"/>
      <c r="DN27" s="301"/>
      <c r="DO27" s="301"/>
      <c r="DP27" s="301"/>
      <c r="DQ27" s="301"/>
      <c r="DR27" s="302"/>
      <c r="DS27" s="341"/>
      <c r="DT27" s="231"/>
      <c r="DU27" s="231"/>
      <c r="DV27" s="231"/>
      <c r="DW27" s="231"/>
      <c r="DX27" s="231"/>
      <c r="DY27" s="231"/>
      <c r="DZ27" s="231"/>
      <c r="EA27" s="231"/>
      <c r="EB27" s="231"/>
      <c r="EC27" s="231"/>
      <c r="ED27" s="231"/>
      <c r="EE27" s="231"/>
      <c r="EF27" s="231"/>
      <c r="EG27" s="231"/>
      <c r="EH27" s="231"/>
      <c r="EI27" s="231"/>
      <c r="EJ27" s="231"/>
      <c r="EK27" s="231"/>
      <c r="EL27" s="231"/>
      <c r="EM27" s="231"/>
      <c r="EN27" s="231"/>
      <c r="EO27" s="231"/>
      <c r="EP27" s="231"/>
      <c r="EQ27" s="231"/>
      <c r="ER27" s="231"/>
      <c r="ES27" s="231"/>
      <c r="ET27" s="231"/>
      <c r="EU27" s="231"/>
      <c r="EV27" s="231"/>
      <c r="EW27" s="231"/>
      <c r="EX27" s="231"/>
      <c r="EY27" s="231"/>
      <c r="EZ27" s="231"/>
      <c r="FA27" s="231"/>
      <c r="FB27" s="231"/>
      <c r="FC27" s="231"/>
      <c r="FD27" s="231"/>
      <c r="FE27" s="232"/>
    </row>
    <row r="28" spans="1:161" s="2" customFormat="1" ht="13.5" customHeight="1">
      <c r="A28" s="250" t="s">
        <v>844</v>
      </c>
      <c r="B28" s="251"/>
      <c r="C28" s="251"/>
      <c r="D28" s="251"/>
      <c r="E28" s="251"/>
      <c r="F28" s="252"/>
      <c r="G28" s="14"/>
      <c r="H28" s="182" t="s">
        <v>629</v>
      </c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3"/>
      <c r="AK28" s="175" t="s">
        <v>218</v>
      </c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7"/>
      <c r="AZ28" s="505"/>
      <c r="BA28" s="506"/>
      <c r="BB28" s="506"/>
      <c r="BC28" s="506"/>
      <c r="BD28" s="506"/>
      <c r="BE28" s="506"/>
      <c r="BF28" s="506"/>
      <c r="BG28" s="506"/>
      <c r="BH28" s="506"/>
      <c r="BI28" s="506"/>
      <c r="BJ28" s="506"/>
      <c r="BK28" s="506"/>
      <c r="BL28" s="506"/>
      <c r="BM28" s="506"/>
      <c r="BN28" s="506"/>
      <c r="BO28" s="507"/>
      <c r="BP28" s="300"/>
      <c r="BQ28" s="301"/>
      <c r="BR28" s="301"/>
      <c r="BS28" s="301"/>
      <c r="BT28" s="301"/>
      <c r="BU28" s="301"/>
      <c r="BV28" s="301"/>
      <c r="BW28" s="301"/>
      <c r="BX28" s="301"/>
      <c r="BY28" s="301"/>
      <c r="BZ28" s="302"/>
      <c r="CA28" s="300"/>
      <c r="CB28" s="301"/>
      <c r="CC28" s="301"/>
      <c r="CD28" s="301"/>
      <c r="CE28" s="301"/>
      <c r="CF28" s="301"/>
      <c r="CG28" s="301"/>
      <c r="CH28" s="301"/>
      <c r="CI28" s="301"/>
      <c r="CJ28" s="301"/>
      <c r="CK28" s="302"/>
      <c r="CL28" s="300"/>
      <c r="CM28" s="301"/>
      <c r="CN28" s="301"/>
      <c r="CO28" s="301"/>
      <c r="CP28" s="301"/>
      <c r="CQ28" s="301"/>
      <c r="CR28" s="301"/>
      <c r="CS28" s="301"/>
      <c r="CT28" s="301"/>
      <c r="CU28" s="301"/>
      <c r="CV28" s="302"/>
      <c r="CW28" s="300"/>
      <c r="CX28" s="301"/>
      <c r="CY28" s="301"/>
      <c r="CZ28" s="301"/>
      <c r="DA28" s="301"/>
      <c r="DB28" s="301"/>
      <c r="DC28" s="301"/>
      <c r="DD28" s="301"/>
      <c r="DE28" s="301"/>
      <c r="DF28" s="301"/>
      <c r="DG28" s="302"/>
      <c r="DH28" s="300"/>
      <c r="DI28" s="301"/>
      <c r="DJ28" s="301"/>
      <c r="DK28" s="301"/>
      <c r="DL28" s="301"/>
      <c r="DM28" s="301"/>
      <c r="DN28" s="301"/>
      <c r="DO28" s="301"/>
      <c r="DP28" s="301"/>
      <c r="DQ28" s="301"/>
      <c r="DR28" s="302"/>
      <c r="DS28" s="341"/>
      <c r="DT28" s="231"/>
      <c r="DU28" s="231"/>
      <c r="DV28" s="231"/>
      <c r="DW28" s="231"/>
      <c r="DX28" s="231"/>
      <c r="DY28" s="231"/>
      <c r="DZ28" s="231"/>
      <c r="EA28" s="231"/>
      <c r="EB28" s="231"/>
      <c r="EC28" s="231"/>
      <c r="ED28" s="231"/>
      <c r="EE28" s="231"/>
      <c r="EF28" s="231"/>
      <c r="EG28" s="231"/>
      <c r="EH28" s="231"/>
      <c r="EI28" s="231"/>
      <c r="EJ28" s="231"/>
      <c r="EK28" s="231"/>
      <c r="EL28" s="231"/>
      <c r="EM28" s="231"/>
      <c r="EN28" s="231"/>
      <c r="EO28" s="231"/>
      <c r="EP28" s="231"/>
      <c r="EQ28" s="231"/>
      <c r="ER28" s="231"/>
      <c r="ES28" s="231"/>
      <c r="ET28" s="231"/>
      <c r="EU28" s="231"/>
      <c r="EV28" s="231"/>
      <c r="EW28" s="231"/>
      <c r="EX28" s="231"/>
      <c r="EY28" s="231"/>
      <c r="EZ28" s="231"/>
      <c r="FA28" s="231"/>
      <c r="FB28" s="231"/>
      <c r="FC28" s="231"/>
      <c r="FD28" s="231"/>
      <c r="FE28" s="232"/>
    </row>
    <row r="29" spans="1:161" s="2" customFormat="1" ht="13.5" customHeight="1">
      <c r="A29" s="250" t="s">
        <v>845</v>
      </c>
      <c r="B29" s="251"/>
      <c r="C29" s="251"/>
      <c r="D29" s="251"/>
      <c r="E29" s="251"/>
      <c r="F29" s="252"/>
      <c r="G29" s="14"/>
      <c r="H29" s="182" t="s">
        <v>1269</v>
      </c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  <c r="AJ29" s="183"/>
      <c r="AK29" s="175" t="s">
        <v>417</v>
      </c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7"/>
      <c r="AZ29" s="278"/>
      <c r="BA29" s="279"/>
      <c r="BB29" s="279"/>
      <c r="BC29" s="279"/>
      <c r="BD29" s="279"/>
      <c r="BE29" s="279"/>
      <c r="BF29" s="279"/>
      <c r="BG29" s="279"/>
      <c r="BH29" s="279"/>
      <c r="BI29" s="279"/>
      <c r="BJ29" s="279"/>
      <c r="BK29" s="279"/>
      <c r="BL29" s="279"/>
      <c r="BM29" s="279"/>
      <c r="BN29" s="279"/>
      <c r="BO29" s="280"/>
      <c r="BP29" s="300"/>
      <c r="BQ29" s="301"/>
      <c r="BR29" s="301"/>
      <c r="BS29" s="301"/>
      <c r="BT29" s="301"/>
      <c r="BU29" s="301"/>
      <c r="BV29" s="301"/>
      <c r="BW29" s="301"/>
      <c r="BX29" s="301"/>
      <c r="BY29" s="301"/>
      <c r="BZ29" s="302"/>
      <c r="CA29" s="300"/>
      <c r="CB29" s="301"/>
      <c r="CC29" s="301"/>
      <c r="CD29" s="301"/>
      <c r="CE29" s="301"/>
      <c r="CF29" s="301"/>
      <c r="CG29" s="301"/>
      <c r="CH29" s="301"/>
      <c r="CI29" s="301"/>
      <c r="CJ29" s="301"/>
      <c r="CK29" s="302"/>
      <c r="CL29" s="300"/>
      <c r="CM29" s="301"/>
      <c r="CN29" s="301"/>
      <c r="CO29" s="301"/>
      <c r="CP29" s="301"/>
      <c r="CQ29" s="301"/>
      <c r="CR29" s="301"/>
      <c r="CS29" s="301"/>
      <c r="CT29" s="301"/>
      <c r="CU29" s="301"/>
      <c r="CV29" s="302"/>
      <c r="CW29" s="300"/>
      <c r="CX29" s="301"/>
      <c r="CY29" s="301"/>
      <c r="CZ29" s="301"/>
      <c r="DA29" s="301"/>
      <c r="DB29" s="301"/>
      <c r="DC29" s="301"/>
      <c r="DD29" s="301"/>
      <c r="DE29" s="301"/>
      <c r="DF29" s="301"/>
      <c r="DG29" s="302"/>
      <c r="DH29" s="300"/>
      <c r="DI29" s="301"/>
      <c r="DJ29" s="301"/>
      <c r="DK29" s="301"/>
      <c r="DL29" s="301"/>
      <c r="DM29" s="301"/>
      <c r="DN29" s="301"/>
      <c r="DO29" s="301"/>
      <c r="DP29" s="301"/>
      <c r="DQ29" s="301"/>
      <c r="DR29" s="302"/>
      <c r="DS29" s="341"/>
      <c r="DT29" s="231"/>
      <c r="DU29" s="231"/>
      <c r="DV29" s="231"/>
      <c r="DW29" s="231"/>
      <c r="DX29" s="231"/>
      <c r="DY29" s="231"/>
      <c r="DZ29" s="231"/>
      <c r="EA29" s="231"/>
      <c r="EB29" s="231"/>
      <c r="EC29" s="231"/>
      <c r="ED29" s="231"/>
      <c r="EE29" s="231"/>
      <c r="EF29" s="231"/>
      <c r="EG29" s="231"/>
      <c r="EH29" s="231"/>
      <c r="EI29" s="231"/>
      <c r="EJ29" s="231"/>
      <c r="EK29" s="231"/>
      <c r="EL29" s="231"/>
      <c r="EM29" s="231"/>
      <c r="EN29" s="231"/>
      <c r="EO29" s="231"/>
      <c r="EP29" s="231"/>
      <c r="EQ29" s="231"/>
      <c r="ER29" s="231"/>
      <c r="ES29" s="231"/>
      <c r="ET29" s="231"/>
      <c r="EU29" s="231"/>
      <c r="EV29" s="231"/>
      <c r="EW29" s="231"/>
      <c r="EX29" s="231"/>
      <c r="EY29" s="231"/>
      <c r="EZ29" s="231"/>
      <c r="FA29" s="231"/>
      <c r="FB29" s="231"/>
      <c r="FC29" s="231"/>
      <c r="FD29" s="231"/>
      <c r="FE29" s="232"/>
    </row>
    <row r="30" spans="1:161" s="2" customFormat="1" ht="13.5" customHeight="1">
      <c r="A30" s="250" t="s">
        <v>1179</v>
      </c>
      <c r="B30" s="251"/>
      <c r="C30" s="251"/>
      <c r="D30" s="251"/>
      <c r="E30" s="251"/>
      <c r="F30" s="252"/>
      <c r="G30" s="14"/>
      <c r="H30" s="287" t="s">
        <v>631</v>
      </c>
      <c r="I30" s="287"/>
      <c r="J30" s="287"/>
      <c r="K30" s="287"/>
      <c r="L30" s="287"/>
      <c r="M30" s="287"/>
      <c r="N30" s="287"/>
      <c r="O30" s="287"/>
      <c r="P30" s="287"/>
      <c r="Q30" s="287"/>
      <c r="R30" s="287"/>
      <c r="S30" s="287"/>
      <c r="T30" s="287"/>
      <c r="U30" s="287"/>
      <c r="V30" s="287"/>
      <c r="W30" s="287"/>
      <c r="X30" s="287"/>
      <c r="Y30" s="287"/>
      <c r="Z30" s="287"/>
      <c r="AA30" s="287"/>
      <c r="AB30" s="287"/>
      <c r="AC30" s="287"/>
      <c r="AD30" s="287"/>
      <c r="AE30" s="287"/>
      <c r="AF30" s="287"/>
      <c r="AG30" s="287"/>
      <c r="AH30" s="287"/>
      <c r="AI30" s="287"/>
      <c r="AJ30" s="287"/>
      <c r="AK30" s="287"/>
      <c r="AL30" s="287"/>
      <c r="AM30" s="287"/>
      <c r="AN30" s="287"/>
      <c r="AO30" s="287"/>
      <c r="AP30" s="287"/>
      <c r="AQ30" s="287"/>
      <c r="AR30" s="287"/>
      <c r="AS30" s="287"/>
      <c r="AT30" s="287"/>
      <c r="AU30" s="287"/>
      <c r="AV30" s="287"/>
      <c r="AW30" s="287"/>
      <c r="AX30" s="287"/>
      <c r="AY30" s="287"/>
      <c r="AZ30" s="287"/>
      <c r="BA30" s="287"/>
      <c r="BB30" s="287"/>
      <c r="BC30" s="287"/>
      <c r="BD30" s="287"/>
      <c r="BE30" s="287"/>
      <c r="BF30" s="287"/>
      <c r="BG30" s="287"/>
      <c r="BH30" s="287"/>
      <c r="BI30" s="287"/>
      <c r="BJ30" s="287"/>
      <c r="BK30" s="287"/>
      <c r="BL30" s="287"/>
      <c r="BM30" s="287"/>
      <c r="BN30" s="287"/>
      <c r="BO30" s="287"/>
      <c r="BP30" s="287"/>
      <c r="BQ30" s="287"/>
      <c r="BR30" s="287"/>
      <c r="BS30" s="287"/>
      <c r="BT30" s="287"/>
      <c r="BU30" s="287"/>
      <c r="BV30" s="287"/>
      <c r="BW30" s="287"/>
      <c r="BX30" s="287"/>
      <c r="BY30" s="287"/>
      <c r="BZ30" s="287"/>
      <c r="CA30" s="287"/>
      <c r="CB30" s="287"/>
      <c r="CC30" s="287"/>
      <c r="CD30" s="287"/>
      <c r="CE30" s="287"/>
      <c r="CF30" s="287"/>
      <c r="CG30" s="287"/>
      <c r="CH30" s="287"/>
      <c r="CI30" s="287"/>
      <c r="CJ30" s="287"/>
      <c r="CK30" s="287"/>
      <c r="CL30" s="287"/>
      <c r="CM30" s="287"/>
      <c r="CN30" s="287"/>
      <c r="CO30" s="287"/>
      <c r="CP30" s="287"/>
      <c r="CQ30" s="287"/>
      <c r="CR30" s="287"/>
      <c r="CS30" s="287"/>
      <c r="CT30" s="287"/>
      <c r="CU30" s="287"/>
      <c r="CV30" s="287"/>
      <c r="CW30" s="287"/>
      <c r="CX30" s="287"/>
      <c r="CY30" s="287"/>
      <c r="CZ30" s="287"/>
      <c r="DA30" s="287"/>
      <c r="DB30" s="287"/>
      <c r="DC30" s="287"/>
      <c r="DD30" s="287"/>
      <c r="DE30" s="287"/>
      <c r="DF30" s="287"/>
      <c r="DG30" s="287"/>
      <c r="DH30" s="287"/>
      <c r="DI30" s="287"/>
      <c r="DJ30" s="287"/>
      <c r="DK30" s="287"/>
      <c r="DL30" s="287"/>
      <c r="DM30" s="287"/>
      <c r="DN30" s="287"/>
      <c r="DO30" s="287"/>
      <c r="DP30" s="287"/>
      <c r="DQ30" s="287"/>
      <c r="DR30" s="287"/>
      <c r="DS30" s="287"/>
      <c r="DT30" s="287"/>
      <c r="DU30" s="287"/>
      <c r="DV30" s="287"/>
      <c r="DW30" s="287"/>
      <c r="DX30" s="287"/>
      <c r="DY30" s="287"/>
      <c r="DZ30" s="287"/>
      <c r="EA30" s="287"/>
      <c r="EB30" s="287"/>
      <c r="EC30" s="287"/>
      <c r="ED30" s="287"/>
      <c r="EE30" s="287"/>
      <c r="EF30" s="287"/>
      <c r="EG30" s="287"/>
      <c r="EH30" s="287"/>
      <c r="EI30" s="287"/>
      <c r="EJ30" s="287"/>
      <c r="EK30" s="287"/>
      <c r="EL30" s="287"/>
      <c r="EM30" s="287"/>
      <c r="EN30" s="287"/>
      <c r="EO30" s="287"/>
      <c r="EP30" s="287"/>
      <c r="EQ30" s="287"/>
      <c r="ER30" s="287"/>
      <c r="ES30" s="287"/>
      <c r="ET30" s="287"/>
      <c r="EU30" s="287"/>
      <c r="EV30" s="287"/>
      <c r="EW30" s="287"/>
      <c r="EX30" s="287"/>
      <c r="EY30" s="287"/>
      <c r="EZ30" s="287"/>
      <c r="FA30" s="287"/>
      <c r="FB30" s="287"/>
      <c r="FC30" s="287"/>
      <c r="FD30" s="287"/>
      <c r="FE30" s="288"/>
    </row>
    <row r="31" spans="1:161" s="2" customFormat="1" ht="13.5" customHeight="1">
      <c r="A31" s="250" t="s">
        <v>617</v>
      </c>
      <c r="B31" s="251"/>
      <c r="C31" s="251"/>
      <c r="D31" s="251"/>
      <c r="E31" s="251"/>
      <c r="F31" s="252"/>
      <c r="G31" s="14"/>
      <c r="H31" s="182" t="s">
        <v>1356</v>
      </c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  <c r="AJ31" s="183"/>
      <c r="AK31" s="175" t="s">
        <v>209</v>
      </c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  <c r="AW31" s="176"/>
      <c r="AX31" s="176"/>
      <c r="AY31" s="177"/>
      <c r="AZ31" s="275" t="s">
        <v>70</v>
      </c>
      <c r="BA31" s="276"/>
      <c r="BB31" s="276"/>
      <c r="BC31" s="276"/>
      <c r="BD31" s="276"/>
      <c r="BE31" s="276"/>
      <c r="BF31" s="276"/>
      <c r="BG31" s="276"/>
      <c r="BH31" s="276"/>
      <c r="BI31" s="276"/>
      <c r="BJ31" s="276"/>
      <c r="BK31" s="276"/>
      <c r="BL31" s="276"/>
      <c r="BM31" s="276"/>
      <c r="BN31" s="276"/>
      <c r="BO31" s="277"/>
      <c r="BP31" s="300"/>
      <c r="BQ31" s="301"/>
      <c r="BR31" s="301"/>
      <c r="BS31" s="301"/>
      <c r="BT31" s="301"/>
      <c r="BU31" s="301"/>
      <c r="BV31" s="301"/>
      <c r="BW31" s="301"/>
      <c r="BX31" s="301"/>
      <c r="BY31" s="301"/>
      <c r="BZ31" s="302"/>
      <c r="CA31" s="300"/>
      <c r="CB31" s="301"/>
      <c r="CC31" s="301"/>
      <c r="CD31" s="301"/>
      <c r="CE31" s="301"/>
      <c r="CF31" s="301"/>
      <c r="CG31" s="301"/>
      <c r="CH31" s="301"/>
      <c r="CI31" s="301"/>
      <c r="CJ31" s="301"/>
      <c r="CK31" s="302"/>
      <c r="CL31" s="300"/>
      <c r="CM31" s="301"/>
      <c r="CN31" s="301"/>
      <c r="CO31" s="301"/>
      <c r="CP31" s="301"/>
      <c r="CQ31" s="301"/>
      <c r="CR31" s="301"/>
      <c r="CS31" s="301"/>
      <c r="CT31" s="301"/>
      <c r="CU31" s="301"/>
      <c r="CV31" s="302"/>
      <c r="CW31" s="300"/>
      <c r="CX31" s="301"/>
      <c r="CY31" s="301"/>
      <c r="CZ31" s="301"/>
      <c r="DA31" s="301"/>
      <c r="DB31" s="301"/>
      <c r="DC31" s="301"/>
      <c r="DD31" s="301"/>
      <c r="DE31" s="301"/>
      <c r="DF31" s="301"/>
      <c r="DG31" s="302"/>
      <c r="DH31" s="300"/>
      <c r="DI31" s="301"/>
      <c r="DJ31" s="301"/>
      <c r="DK31" s="301"/>
      <c r="DL31" s="301"/>
      <c r="DM31" s="301"/>
      <c r="DN31" s="301"/>
      <c r="DO31" s="301"/>
      <c r="DP31" s="301"/>
      <c r="DQ31" s="301"/>
      <c r="DR31" s="302"/>
      <c r="DS31" s="341"/>
      <c r="DT31" s="231"/>
      <c r="DU31" s="231"/>
      <c r="DV31" s="231"/>
      <c r="DW31" s="231"/>
      <c r="DX31" s="231"/>
      <c r="DY31" s="231"/>
      <c r="DZ31" s="231"/>
      <c r="EA31" s="231"/>
      <c r="EB31" s="231"/>
      <c r="EC31" s="231"/>
      <c r="ED31" s="231"/>
      <c r="EE31" s="231"/>
      <c r="EF31" s="231"/>
      <c r="EG31" s="231"/>
      <c r="EH31" s="231"/>
      <c r="EI31" s="231"/>
      <c r="EJ31" s="231"/>
      <c r="EK31" s="231"/>
      <c r="EL31" s="231"/>
      <c r="EM31" s="231"/>
      <c r="EN31" s="231"/>
      <c r="EO31" s="231"/>
      <c r="EP31" s="231"/>
      <c r="EQ31" s="231"/>
      <c r="ER31" s="231"/>
      <c r="ES31" s="231"/>
      <c r="ET31" s="231"/>
      <c r="EU31" s="231"/>
      <c r="EV31" s="231"/>
      <c r="EW31" s="231"/>
      <c r="EX31" s="231"/>
      <c r="EY31" s="231"/>
      <c r="EZ31" s="231"/>
      <c r="FA31" s="231"/>
      <c r="FB31" s="231"/>
      <c r="FC31" s="231"/>
      <c r="FD31" s="231"/>
      <c r="FE31" s="232"/>
    </row>
    <row r="32" spans="1:161" s="2" customFormat="1" ht="13.5" customHeight="1">
      <c r="A32" s="250" t="s">
        <v>618</v>
      </c>
      <c r="B32" s="251"/>
      <c r="C32" s="251"/>
      <c r="D32" s="251"/>
      <c r="E32" s="251"/>
      <c r="F32" s="252"/>
      <c r="G32" s="14"/>
      <c r="H32" s="182" t="s">
        <v>1357</v>
      </c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3"/>
      <c r="AK32" s="175" t="s">
        <v>212</v>
      </c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76"/>
      <c r="AY32" s="177"/>
      <c r="AZ32" s="505"/>
      <c r="BA32" s="506"/>
      <c r="BB32" s="506"/>
      <c r="BC32" s="506"/>
      <c r="BD32" s="506"/>
      <c r="BE32" s="506"/>
      <c r="BF32" s="506"/>
      <c r="BG32" s="506"/>
      <c r="BH32" s="506"/>
      <c r="BI32" s="506"/>
      <c r="BJ32" s="506"/>
      <c r="BK32" s="506"/>
      <c r="BL32" s="506"/>
      <c r="BM32" s="506"/>
      <c r="BN32" s="506"/>
      <c r="BO32" s="507"/>
      <c r="BP32" s="300"/>
      <c r="BQ32" s="301"/>
      <c r="BR32" s="301"/>
      <c r="BS32" s="301"/>
      <c r="BT32" s="301"/>
      <c r="BU32" s="301"/>
      <c r="BV32" s="301"/>
      <c r="BW32" s="301"/>
      <c r="BX32" s="301"/>
      <c r="BY32" s="301"/>
      <c r="BZ32" s="302"/>
      <c r="CA32" s="300"/>
      <c r="CB32" s="301"/>
      <c r="CC32" s="301"/>
      <c r="CD32" s="301"/>
      <c r="CE32" s="301"/>
      <c r="CF32" s="301"/>
      <c r="CG32" s="301"/>
      <c r="CH32" s="301"/>
      <c r="CI32" s="301"/>
      <c r="CJ32" s="301"/>
      <c r="CK32" s="302"/>
      <c r="CL32" s="300"/>
      <c r="CM32" s="301"/>
      <c r="CN32" s="301"/>
      <c r="CO32" s="301"/>
      <c r="CP32" s="301"/>
      <c r="CQ32" s="301"/>
      <c r="CR32" s="301"/>
      <c r="CS32" s="301"/>
      <c r="CT32" s="301"/>
      <c r="CU32" s="301"/>
      <c r="CV32" s="302"/>
      <c r="CW32" s="300"/>
      <c r="CX32" s="301"/>
      <c r="CY32" s="301"/>
      <c r="CZ32" s="301"/>
      <c r="DA32" s="301"/>
      <c r="DB32" s="301"/>
      <c r="DC32" s="301"/>
      <c r="DD32" s="301"/>
      <c r="DE32" s="301"/>
      <c r="DF32" s="301"/>
      <c r="DG32" s="302"/>
      <c r="DH32" s="300"/>
      <c r="DI32" s="301"/>
      <c r="DJ32" s="301"/>
      <c r="DK32" s="301"/>
      <c r="DL32" s="301"/>
      <c r="DM32" s="301"/>
      <c r="DN32" s="301"/>
      <c r="DO32" s="301"/>
      <c r="DP32" s="301"/>
      <c r="DQ32" s="301"/>
      <c r="DR32" s="302"/>
      <c r="DS32" s="341"/>
      <c r="DT32" s="231"/>
      <c r="DU32" s="231"/>
      <c r="DV32" s="231"/>
      <c r="DW32" s="231"/>
      <c r="DX32" s="231"/>
      <c r="DY32" s="231"/>
      <c r="DZ32" s="231"/>
      <c r="EA32" s="231"/>
      <c r="EB32" s="231"/>
      <c r="EC32" s="231"/>
      <c r="ED32" s="231"/>
      <c r="EE32" s="231"/>
      <c r="EF32" s="231"/>
      <c r="EG32" s="231"/>
      <c r="EH32" s="231"/>
      <c r="EI32" s="231"/>
      <c r="EJ32" s="231"/>
      <c r="EK32" s="231"/>
      <c r="EL32" s="231"/>
      <c r="EM32" s="231"/>
      <c r="EN32" s="231"/>
      <c r="EO32" s="231"/>
      <c r="EP32" s="231"/>
      <c r="EQ32" s="231"/>
      <c r="ER32" s="231"/>
      <c r="ES32" s="231"/>
      <c r="ET32" s="231"/>
      <c r="EU32" s="231"/>
      <c r="EV32" s="231"/>
      <c r="EW32" s="231"/>
      <c r="EX32" s="231"/>
      <c r="EY32" s="231"/>
      <c r="EZ32" s="231"/>
      <c r="FA32" s="231"/>
      <c r="FB32" s="231"/>
      <c r="FC32" s="231"/>
      <c r="FD32" s="231"/>
      <c r="FE32" s="232"/>
    </row>
    <row r="33" spans="1:161" s="2" customFormat="1" ht="13.5" customHeight="1">
      <c r="A33" s="250" t="s">
        <v>851</v>
      </c>
      <c r="B33" s="251"/>
      <c r="C33" s="251"/>
      <c r="D33" s="251"/>
      <c r="E33" s="251"/>
      <c r="F33" s="252"/>
      <c r="G33" s="14"/>
      <c r="H33" s="182" t="s">
        <v>404</v>
      </c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3"/>
      <c r="AK33" s="175" t="s">
        <v>222</v>
      </c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  <c r="AW33" s="176"/>
      <c r="AX33" s="176"/>
      <c r="AY33" s="177"/>
      <c r="AZ33" s="505"/>
      <c r="BA33" s="506"/>
      <c r="BB33" s="506"/>
      <c r="BC33" s="506"/>
      <c r="BD33" s="506"/>
      <c r="BE33" s="506"/>
      <c r="BF33" s="506"/>
      <c r="BG33" s="506"/>
      <c r="BH33" s="506"/>
      <c r="BI33" s="506"/>
      <c r="BJ33" s="506"/>
      <c r="BK33" s="506"/>
      <c r="BL33" s="506"/>
      <c r="BM33" s="506"/>
      <c r="BN33" s="506"/>
      <c r="BO33" s="507"/>
      <c r="BP33" s="300"/>
      <c r="BQ33" s="301"/>
      <c r="BR33" s="301"/>
      <c r="BS33" s="301"/>
      <c r="BT33" s="301"/>
      <c r="BU33" s="301"/>
      <c r="BV33" s="301"/>
      <c r="BW33" s="301"/>
      <c r="BX33" s="301"/>
      <c r="BY33" s="301"/>
      <c r="BZ33" s="302"/>
      <c r="CA33" s="300"/>
      <c r="CB33" s="301"/>
      <c r="CC33" s="301"/>
      <c r="CD33" s="301"/>
      <c r="CE33" s="301"/>
      <c r="CF33" s="301"/>
      <c r="CG33" s="301"/>
      <c r="CH33" s="301"/>
      <c r="CI33" s="301"/>
      <c r="CJ33" s="301"/>
      <c r="CK33" s="302"/>
      <c r="CL33" s="300"/>
      <c r="CM33" s="301"/>
      <c r="CN33" s="301"/>
      <c r="CO33" s="301"/>
      <c r="CP33" s="301"/>
      <c r="CQ33" s="301"/>
      <c r="CR33" s="301"/>
      <c r="CS33" s="301"/>
      <c r="CT33" s="301"/>
      <c r="CU33" s="301"/>
      <c r="CV33" s="302"/>
      <c r="CW33" s="300"/>
      <c r="CX33" s="301"/>
      <c r="CY33" s="301"/>
      <c r="CZ33" s="301"/>
      <c r="DA33" s="301"/>
      <c r="DB33" s="301"/>
      <c r="DC33" s="301"/>
      <c r="DD33" s="301"/>
      <c r="DE33" s="301"/>
      <c r="DF33" s="301"/>
      <c r="DG33" s="302"/>
      <c r="DH33" s="300"/>
      <c r="DI33" s="301"/>
      <c r="DJ33" s="301"/>
      <c r="DK33" s="301"/>
      <c r="DL33" s="301"/>
      <c r="DM33" s="301"/>
      <c r="DN33" s="301"/>
      <c r="DO33" s="301"/>
      <c r="DP33" s="301"/>
      <c r="DQ33" s="301"/>
      <c r="DR33" s="302"/>
      <c r="DS33" s="341"/>
      <c r="DT33" s="231"/>
      <c r="DU33" s="231"/>
      <c r="DV33" s="231"/>
      <c r="DW33" s="231"/>
      <c r="DX33" s="231"/>
      <c r="DY33" s="231"/>
      <c r="DZ33" s="231"/>
      <c r="EA33" s="231"/>
      <c r="EB33" s="231"/>
      <c r="EC33" s="231"/>
      <c r="ED33" s="231"/>
      <c r="EE33" s="231"/>
      <c r="EF33" s="231"/>
      <c r="EG33" s="231"/>
      <c r="EH33" s="231"/>
      <c r="EI33" s="231"/>
      <c r="EJ33" s="231"/>
      <c r="EK33" s="231"/>
      <c r="EL33" s="231"/>
      <c r="EM33" s="231"/>
      <c r="EN33" s="231"/>
      <c r="EO33" s="231"/>
      <c r="EP33" s="231"/>
      <c r="EQ33" s="231"/>
      <c r="ER33" s="231"/>
      <c r="ES33" s="231"/>
      <c r="ET33" s="231"/>
      <c r="EU33" s="231"/>
      <c r="EV33" s="231"/>
      <c r="EW33" s="231"/>
      <c r="EX33" s="231"/>
      <c r="EY33" s="231"/>
      <c r="EZ33" s="231"/>
      <c r="FA33" s="231"/>
      <c r="FB33" s="231"/>
      <c r="FC33" s="231"/>
      <c r="FD33" s="231"/>
      <c r="FE33" s="232"/>
    </row>
    <row r="34" spans="1:161" s="2" customFormat="1" ht="13.5" customHeight="1">
      <c r="A34" s="250" t="s">
        <v>852</v>
      </c>
      <c r="B34" s="251"/>
      <c r="C34" s="251"/>
      <c r="D34" s="251"/>
      <c r="E34" s="251"/>
      <c r="F34" s="252"/>
      <c r="G34" s="14"/>
      <c r="H34" s="182" t="s">
        <v>626</v>
      </c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3"/>
      <c r="AK34" s="175" t="s">
        <v>218</v>
      </c>
      <c r="AL34" s="176"/>
      <c r="AM34" s="176"/>
      <c r="AN34" s="176"/>
      <c r="AO34" s="176"/>
      <c r="AP34" s="176"/>
      <c r="AQ34" s="176"/>
      <c r="AR34" s="176"/>
      <c r="AS34" s="176"/>
      <c r="AT34" s="176"/>
      <c r="AU34" s="176"/>
      <c r="AV34" s="176"/>
      <c r="AW34" s="176"/>
      <c r="AX34" s="176"/>
      <c r="AY34" s="177"/>
      <c r="AZ34" s="505"/>
      <c r="BA34" s="506"/>
      <c r="BB34" s="506"/>
      <c r="BC34" s="506"/>
      <c r="BD34" s="506"/>
      <c r="BE34" s="506"/>
      <c r="BF34" s="506"/>
      <c r="BG34" s="506"/>
      <c r="BH34" s="506"/>
      <c r="BI34" s="506"/>
      <c r="BJ34" s="506"/>
      <c r="BK34" s="506"/>
      <c r="BL34" s="506"/>
      <c r="BM34" s="506"/>
      <c r="BN34" s="506"/>
      <c r="BO34" s="507"/>
      <c r="BP34" s="300"/>
      <c r="BQ34" s="301"/>
      <c r="BR34" s="301"/>
      <c r="BS34" s="301"/>
      <c r="BT34" s="301"/>
      <c r="BU34" s="301"/>
      <c r="BV34" s="301"/>
      <c r="BW34" s="301"/>
      <c r="BX34" s="301"/>
      <c r="BY34" s="301"/>
      <c r="BZ34" s="302"/>
      <c r="CA34" s="300"/>
      <c r="CB34" s="301"/>
      <c r="CC34" s="301"/>
      <c r="CD34" s="301"/>
      <c r="CE34" s="301"/>
      <c r="CF34" s="301"/>
      <c r="CG34" s="301"/>
      <c r="CH34" s="301"/>
      <c r="CI34" s="301"/>
      <c r="CJ34" s="301"/>
      <c r="CK34" s="302"/>
      <c r="CL34" s="300"/>
      <c r="CM34" s="301"/>
      <c r="CN34" s="301"/>
      <c r="CO34" s="301"/>
      <c r="CP34" s="301"/>
      <c r="CQ34" s="301"/>
      <c r="CR34" s="301"/>
      <c r="CS34" s="301"/>
      <c r="CT34" s="301"/>
      <c r="CU34" s="301"/>
      <c r="CV34" s="302"/>
      <c r="CW34" s="300"/>
      <c r="CX34" s="301"/>
      <c r="CY34" s="301"/>
      <c r="CZ34" s="301"/>
      <c r="DA34" s="301"/>
      <c r="DB34" s="301"/>
      <c r="DC34" s="301"/>
      <c r="DD34" s="301"/>
      <c r="DE34" s="301"/>
      <c r="DF34" s="301"/>
      <c r="DG34" s="302"/>
      <c r="DH34" s="300"/>
      <c r="DI34" s="301"/>
      <c r="DJ34" s="301"/>
      <c r="DK34" s="301"/>
      <c r="DL34" s="301"/>
      <c r="DM34" s="301"/>
      <c r="DN34" s="301"/>
      <c r="DO34" s="301"/>
      <c r="DP34" s="301"/>
      <c r="DQ34" s="301"/>
      <c r="DR34" s="302"/>
      <c r="DS34" s="341"/>
      <c r="DT34" s="231"/>
      <c r="DU34" s="231"/>
      <c r="DV34" s="231"/>
      <c r="DW34" s="231"/>
      <c r="DX34" s="231"/>
      <c r="DY34" s="231"/>
      <c r="DZ34" s="231"/>
      <c r="EA34" s="231"/>
      <c r="EB34" s="231"/>
      <c r="EC34" s="231"/>
      <c r="ED34" s="231"/>
      <c r="EE34" s="231"/>
      <c r="EF34" s="231"/>
      <c r="EG34" s="231"/>
      <c r="EH34" s="231"/>
      <c r="EI34" s="231"/>
      <c r="EJ34" s="231"/>
      <c r="EK34" s="231"/>
      <c r="EL34" s="231"/>
      <c r="EM34" s="231"/>
      <c r="EN34" s="231"/>
      <c r="EO34" s="231"/>
      <c r="EP34" s="231"/>
      <c r="EQ34" s="231"/>
      <c r="ER34" s="231"/>
      <c r="ES34" s="231"/>
      <c r="ET34" s="231"/>
      <c r="EU34" s="231"/>
      <c r="EV34" s="231"/>
      <c r="EW34" s="231"/>
      <c r="EX34" s="231"/>
      <c r="EY34" s="231"/>
      <c r="EZ34" s="231"/>
      <c r="FA34" s="231"/>
      <c r="FB34" s="231"/>
      <c r="FC34" s="231"/>
      <c r="FD34" s="231"/>
      <c r="FE34" s="232"/>
    </row>
    <row r="35" spans="1:161" s="2" customFormat="1" ht="13.5" customHeight="1">
      <c r="A35" s="250" t="s">
        <v>853</v>
      </c>
      <c r="B35" s="251"/>
      <c r="C35" s="251"/>
      <c r="D35" s="251"/>
      <c r="E35" s="251"/>
      <c r="F35" s="252"/>
      <c r="G35" s="14"/>
      <c r="H35" s="182" t="s">
        <v>627</v>
      </c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3"/>
      <c r="AK35" s="175" t="s">
        <v>222</v>
      </c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  <c r="AW35" s="176"/>
      <c r="AX35" s="176"/>
      <c r="AY35" s="177"/>
      <c r="AZ35" s="505"/>
      <c r="BA35" s="506"/>
      <c r="BB35" s="506"/>
      <c r="BC35" s="506"/>
      <c r="BD35" s="506"/>
      <c r="BE35" s="506"/>
      <c r="BF35" s="506"/>
      <c r="BG35" s="506"/>
      <c r="BH35" s="506"/>
      <c r="BI35" s="506"/>
      <c r="BJ35" s="506"/>
      <c r="BK35" s="506"/>
      <c r="BL35" s="506"/>
      <c r="BM35" s="506"/>
      <c r="BN35" s="506"/>
      <c r="BO35" s="507"/>
      <c r="BP35" s="300"/>
      <c r="BQ35" s="301"/>
      <c r="BR35" s="301"/>
      <c r="BS35" s="301"/>
      <c r="BT35" s="301"/>
      <c r="BU35" s="301"/>
      <c r="BV35" s="301"/>
      <c r="BW35" s="301"/>
      <c r="BX35" s="301"/>
      <c r="BY35" s="301"/>
      <c r="BZ35" s="302"/>
      <c r="CA35" s="300"/>
      <c r="CB35" s="301"/>
      <c r="CC35" s="301"/>
      <c r="CD35" s="301"/>
      <c r="CE35" s="301"/>
      <c r="CF35" s="301"/>
      <c r="CG35" s="301"/>
      <c r="CH35" s="301"/>
      <c r="CI35" s="301"/>
      <c r="CJ35" s="301"/>
      <c r="CK35" s="302"/>
      <c r="CL35" s="300"/>
      <c r="CM35" s="301"/>
      <c r="CN35" s="301"/>
      <c r="CO35" s="301"/>
      <c r="CP35" s="301"/>
      <c r="CQ35" s="301"/>
      <c r="CR35" s="301"/>
      <c r="CS35" s="301"/>
      <c r="CT35" s="301"/>
      <c r="CU35" s="301"/>
      <c r="CV35" s="302"/>
      <c r="CW35" s="300"/>
      <c r="CX35" s="301"/>
      <c r="CY35" s="301"/>
      <c r="CZ35" s="301"/>
      <c r="DA35" s="301"/>
      <c r="DB35" s="301"/>
      <c r="DC35" s="301"/>
      <c r="DD35" s="301"/>
      <c r="DE35" s="301"/>
      <c r="DF35" s="301"/>
      <c r="DG35" s="302"/>
      <c r="DH35" s="300"/>
      <c r="DI35" s="301"/>
      <c r="DJ35" s="301"/>
      <c r="DK35" s="301"/>
      <c r="DL35" s="301"/>
      <c r="DM35" s="301"/>
      <c r="DN35" s="301"/>
      <c r="DO35" s="301"/>
      <c r="DP35" s="301"/>
      <c r="DQ35" s="301"/>
      <c r="DR35" s="302"/>
      <c r="DS35" s="341"/>
      <c r="DT35" s="231"/>
      <c r="DU35" s="231"/>
      <c r="DV35" s="231"/>
      <c r="DW35" s="231"/>
      <c r="DX35" s="231"/>
      <c r="DY35" s="231"/>
      <c r="DZ35" s="231"/>
      <c r="EA35" s="231"/>
      <c r="EB35" s="231"/>
      <c r="EC35" s="231"/>
      <c r="ED35" s="231"/>
      <c r="EE35" s="231"/>
      <c r="EF35" s="231"/>
      <c r="EG35" s="231"/>
      <c r="EH35" s="231"/>
      <c r="EI35" s="231"/>
      <c r="EJ35" s="231"/>
      <c r="EK35" s="231"/>
      <c r="EL35" s="231"/>
      <c r="EM35" s="231"/>
      <c r="EN35" s="231"/>
      <c r="EO35" s="231"/>
      <c r="EP35" s="231"/>
      <c r="EQ35" s="231"/>
      <c r="ER35" s="231"/>
      <c r="ES35" s="231"/>
      <c r="ET35" s="231"/>
      <c r="EU35" s="231"/>
      <c r="EV35" s="231"/>
      <c r="EW35" s="231"/>
      <c r="EX35" s="231"/>
      <c r="EY35" s="231"/>
      <c r="EZ35" s="231"/>
      <c r="FA35" s="231"/>
      <c r="FB35" s="231"/>
      <c r="FC35" s="231"/>
      <c r="FD35" s="231"/>
      <c r="FE35" s="232"/>
    </row>
    <row r="36" spans="1:161" s="2" customFormat="1" ht="13.5" customHeight="1">
      <c r="A36" s="250" t="s">
        <v>854</v>
      </c>
      <c r="B36" s="251"/>
      <c r="C36" s="251"/>
      <c r="D36" s="251"/>
      <c r="E36" s="251"/>
      <c r="F36" s="252"/>
      <c r="G36" s="14"/>
      <c r="H36" s="182" t="s">
        <v>628</v>
      </c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3"/>
      <c r="AK36" s="175" t="s">
        <v>222</v>
      </c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  <c r="AX36" s="176"/>
      <c r="AY36" s="177"/>
      <c r="AZ36" s="505"/>
      <c r="BA36" s="506"/>
      <c r="BB36" s="506"/>
      <c r="BC36" s="506"/>
      <c r="BD36" s="506"/>
      <c r="BE36" s="506"/>
      <c r="BF36" s="506"/>
      <c r="BG36" s="506"/>
      <c r="BH36" s="506"/>
      <c r="BI36" s="506"/>
      <c r="BJ36" s="506"/>
      <c r="BK36" s="506"/>
      <c r="BL36" s="506"/>
      <c r="BM36" s="506"/>
      <c r="BN36" s="506"/>
      <c r="BO36" s="507"/>
      <c r="BP36" s="300"/>
      <c r="BQ36" s="301"/>
      <c r="BR36" s="301"/>
      <c r="BS36" s="301"/>
      <c r="BT36" s="301"/>
      <c r="BU36" s="301"/>
      <c r="BV36" s="301"/>
      <c r="BW36" s="301"/>
      <c r="BX36" s="301"/>
      <c r="BY36" s="301"/>
      <c r="BZ36" s="302"/>
      <c r="CA36" s="300"/>
      <c r="CB36" s="301"/>
      <c r="CC36" s="301"/>
      <c r="CD36" s="301"/>
      <c r="CE36" s="301"/>
      <c r="CF36" s="301"/>
      <c r="CG36" s="301"/>
      <c r="CH36" s="301"/>
      <c r="CI36" s="301"/>
      <c r="CJ36" s="301"/>
      <c r="CK36" s="302"/>
      <c r="CL36" s="300"/>
      <c r="CM36" s="301"/>
      <c r="CN36" s="301"/>
      <c r="CO36" s="301"/>
      <c r="CP36" s="301"/>
      <c r="CQ36" s="301"/>
      <c r="CR36" s="301"/>
      <c r="CS36" s="301"/>
      <c r="CT36" s="301"/>
      <c r="CU36" s="301"/>
      <c r="CV36" s="302"/>
      <c r="CW36" s="300"/>
      <c r="CX36" s="301"/>
      <c r="CY36" s="301"/>
      <c r="CZ36" s="301"/>
      <c r="DA36" s="301"/>
      <c r="DB36" s="301"/>
      <c r="DC36" s="301"/>
      <c r="DD36" s="301"/>
      <c r="DE36" s="301"/>
      <c r="DF36" s="301"/>
      <c r="DG36" s="302"/>
      <c r="DH36" s="300"/>
      <c r="DI36" s="301"/>
      <c r="DJ36" s="301"/>
      <c r="DK36" s="301"/>
      <c r="DL36" s="301"/>
      <c r="DM36" s="301"/>
      <c r="DN36" s="301"/>
      <c r="DO36" s="301"/>
      <c r="DP36" s="301"/>
      <c r="DQ36" s="301"/>
      <c r="DR36" s="302"/>
      <c r="DS36" s="341"/>
      <c r="DT36" s="231"/>
      <c r="DU36" s="231"/>
      <c r="DV36" s="231"/>
      <c r="DW36" s="231"/>
      <c r="DX36" s="231"/>
      <c r="DY36" s="231"/>
      <c r="DZ36" s="231"/>
      <c r="EA36" s="231"/>
      <c r="EB36" s="231"/>
      <c r="EC36" s="231"/>
      <c r="ED36" s="231"/>
      <c r="EE36" s="231"/>
      <c r="EF36" s="231"/>
      <c r="EG36" s="231"/>
      <c r="EH36" s="231"/>
      <c r="EI36" s="231"/>
      <c r="EJ36" s="231"/>
      <c r="EK36" s="231"/>
      <c r="EL36" s="231"/>
      <c r="EM36" s="231"/>
      <c r="EN36" s="231"/>
      <c r="EO36" s="231"/>
      <c r="EP36" s="231"/>
      <c r="EQ36" s="231"/>
      <c r="ER36" s="231"/>
      <c r="ES36" s="231"/>
      <c r="ET36" s="231"/>
      <c r="EU36" s="231"/>
      <c r="EV36" s="231"/>
      <c r="EW36" s="231"/>
      <c r="EX36" s="231"/>
      <c r="EY36" s="231"/>
      <c r="EZ36" s="231"/>
      <c r="FA36" s="231"/>
      <c r="FB36" s="231"/>
      <c r="FC36" s="231"/>
      <c r="FD36" s="231"/>
      <c r="FE36" s="232"/>
    </row>
    <row r="37" spans="1:161" s="2" customFormat="1" ht="13.5" customHeight="1">
      <c r="A37" s="250" t="s">
        <v>855</v>
      </c>
      <c r="B37" s="251"/>
      <c r="C37" s="251"/>
      <c r="D37" s="251"/>
      <c r="E37" s="251"/>
      <c r="F37" s="252"/>
      <c r="G37" s="14"/>
      <c r="H37" s="182" t="s">
        <v>629</v>
      </c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83"/>
      <c r="AK37" s="175" t="s">
        <v>218</v>
      </c>
      <c r="AL37" s="176"/>
      <c r="AM37" s="176"/>
      <c r="AN37" s="176"/>
      <c r="AO37" s="176"/>
      <c r="AP37" s="176"/>
      <c r="AQ37" s="176"/>
      <c r="AR37" s="176"/>
      <c r="AS37" s="176"/>
      <c r="AT37" s="176"/>
      <c r="AU37" s="176"/>
      <c r="AV37" s="176"/>
      <c r="AW37" s="176"/>
      <c r="AX37" s="176"/>
      <c r="AY37" s="177"/>
      <c r="AZ37" s="505"/>
      <c r="BA37" s="506"/>
      <c r="BB37" s="506"/>
      <c r="BC37" s="506"/>
      <c r="BD37" s="506"/>
      <c r="BE37" s="506"/>
      <c r="BF37" s="506"/>
      <c r="BG37" s="506"/>
      <c r="BH37" s="506"/>
      <c r="BI37" s="506"/>
      <c r="BJ37" s="506"/>
      <c r="BK37" s="506"/>
      <c r="BL37" s="506"/>
      <c r="BM37" s="506"/>
      <c r="BN37" s="506"/>
      <c r="BO37" s="507"/>
      <c r="BP37" s="300"/>
      <c r="BQ37" s="301"/>
      <c r="BR37" s="301"/>
      <c r="BS37" s="301"/>
      <c r="BT37" s="301"/>
      <c r="BU37" s="301"/>
      <c r="BV37" s="301"/>
      <c r="BW37" s="301"/>
      <c r="BX37" s="301"/>
      <c r="BY37" s="301"/>
      <c r="BZ37" s="302"/>
      <c r="CA37" s="300"/>
      <c r="CB37" s="301"/>
      <c r="CC37" s="301"/>
      <c r="CD37" s="301"/>
      <c r="CE37" s="301"/>
      <c r="CF37" s="301"/>
      <c r="CG37" s="301"/>
      <c r="CH37" s="301"/>
      <c r="CI37" s="301"/>
      <c r="CJ37" s="301"/>
      <c r="CK37" s="302"/>
      <c r="CL37" s="300"/>
      <c r="CM37" s="301"/>
      <c r="CN37" s="301"/>
      <c r="CO37" s="301"/>
      <c r="CP37" s="301"/>
      <c r="CQ37" s="301"/>
      <c r="CR37" s="301"/>
      <c r="CS37" s="301"/>
      <c r="CT37" s="301"/>
      <c r="CU37" s="301"/>
      <c r="CV37" s="302"/>
      <c r="CW37" s="300"/>
      <c r="CX37" s="301"/>
      <c r="CY37" s="301"/>
      <c r="CZ37" s="301"/>
      <c r="DA37" s="301"/>
      <c r="DB37" s="301"/>
      <c r="DC37" s="301"/>
      <c r="DD37" s="301"/>
      <c r="DE37" s="301"/>
      <c r="DF37" s="301"/>
      <c r="DG37" s="302"/>
      <c r="DH37" s="300"/>
      <c r="DI37" s="301"/>
      <c r="DJ37" s="301"/>
      <c r="DK37" s="301"/>
      <c r="DL37" s="301"/>
      <c r="DM37" s="301"/>
      <c r="DN37" s="301"/>
      <c r="DO37" s="301"/>
      <c r="DP37" s="301"/>
      <c r="DQ37" s="301"/>
      <c r="DR37" s="302"/>
      <c r="DS37" s="341"/>
      <c r="DT37" s="231"/>
      <c r="DU37" s="231"/>
      <c r="DV37" s="231"/>
      <c r="DW37" s="231"/>
      <c r="DX37" s="231"/>
      <c r="DY37" s="231"/>
      <c r="DZ37" s="231"/>
      <c r="EA37" s="231"/>
      <c r="EB37" s="231"/>
      <c r="EC37" s="231"/>
      <c r="ED37" s="231"/>
      <c r="EE37" s="231"/>
      <c r="EF37" s="231"/>
      <c r="EG37" s="231"/>
      <c r="EH37" s="231"/>
      <c r="EI37" s="231"/>
      <c r="EJ37" s="231"/>
      <c r="EK37" s="231"/>
      <c r="EL37" s="231"/>
      <c r="EM37" s="231"/>
      <c r="EN37" s="231"/>
      <c r="EO37" s="231"/>
      <c r="EP37" s="231"/>
      <c r="EQ37" s="231"/>
      <c r="ER37" s="231"/>
      <c r="ES37" s="231"/>
      <c r="ET37" s="231"/>
      <c r="EU37" s="231"/>
      <c r="EV37" s="231"/>
      <c r="EW37" s="231"/>
      <c r="EX37" s="231"/>
      <c r="EY37" s="231"/>
      <c r="EZ37" s="231"/>
      <c r="FA37" s="231"/>
      <c r="FB37" s="231"/>
      <c r="FC37" s="231"/>
      <c r="FD37" s="231"/>
      <c r="FE37" s="232"/>
    </row>
    <row r="38" spans="1:161" s="2" customFormat="1" ht="13.5" customHeight="1">
      <c r="A38" s="250" t="s">
        <v>856</v>
      </c>
      <c r="B38" s="251"/>
      <c r="C38" s="251"/>
      <c r="D38" s="251"/>
      <c r="E38" s="251"/>
      <c r="F38" s="252"/>
      <c r="G38" s="14"/>
      <c r="H38" s="182" t="s">
        <v>1269</v>
      </c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3"/>
      <c r="AK38" s="175" t="s">
        <v>417</v>
      </c>
      <c r="AL38" s="176"/>
      <c r="AM38" s="176"/>
      <c r="AN38" s="176"/>
      <c r="AO38" s="176"/>
      <c r="AP38" s="176"/>
      <c r="AQ38" s="176"/>
      <c r="AR38" s="176"/>
      <c r="AS38" s="176"/>
      <c r="AT38" s="176"/>
      <c r="AU38" s="176"/>
      <c r="AV38" s="176"/>
      <c r="AW38" s="176"/>
      <c r="AX38" s="176"/>
      <c r="AY38" s="177"/>
      <c r="AZ38" s="278"/>
      <c r="BA38" s="279"/>
      <c r="BB38" s="279"/>
      <c r="BC38" s="279"/>
      <c r="BD38" s="279"/>
      <c r="BE38" s="279"/>
      <c r="BF38" s="279"/>
      <c r="BG38" s="279"/>
      <c r="BH38" s="279"/>
      <c r="BI38" s="279"/>
      <c r="BJ38" s="279"/>
      <c r="BK38" s="279"/>
      <c r="BL38" s="279"/>
      <c r="BM38" s="279"/>
      <c r="BN38" s="279"/>
      <c r="BO38" s="280"/>
      <c r="BP38" s="300"/>
      <c r="BQ38" s="301"/>
      <c r="BR38" s="301"/>
      <c r="BS38" s="301"/>
      <c r="BT38" s="301"/>
      <c r="BU38" s="301"/>
      <c r="BV38" s="301"/>
      <c r="BW38" s="301"/>
      <c r="BX38" s="301"/>
      <c r="BY38" s="301"/>
      <c r="BZ38" s="302"/>
      <c r="CA38" s="300"/>
      <c r="CB38" s="301"/>
      <c r="CC38" s="301"/>
      <c r="CD38" s="301"/>
      <c r="CE38" s="301"/>
      <c r="CF38" s="301"/>
      <c r="CG38" s="301"/>
      <c r="CH38" s="301"/>
      <c r="CI38" s="301"/>
      <c r="CJ38" s="301"/>
      <c r="CK38" s="302"/>
      <c r="CL38" s="300"/>
      <c r="CM38" s="301"/>
      <c r="CN38" s="301"/>
      <c r="CO38" s="301"/>
      <c r="CP38" s="301"/>
      <c r="CQ38" s="301"/>
      <c r="CR38" s="301"/>
      <c r="CS38" s="301"/>
      <c r="CT38" s="301"/>
      <c r="CU38" s="301"/>
      <c r="CV38" s="302"/>
      <c r="CW38" s="300"/>
      <c r="CX38" s="301"/>
      <c r="CY38" s="301"/>
      <c r="CZ38" s="301"/>
      <c r="DA38" s="301"/>
      <c r="DB38" s="301"/>
      <c r="DC38" s="301"/>
      <c r="DD38" s="301"/>
      <c r="DE38" s="301"/>
      <c r="DF38" s="301"/>
      <c r="DG38" s="302"/>
      <c r="DH38" s="300"/>
      <c r="DI38" s="301"/>
      <c r="DJ38" s="301"/>
      <c r="DK38" s="301"/>
      <c r="DL38" s="301"/>
      <c r="DM38" s="301"/>
      <c r="DN38" s="301"/>
      <c r="DO38" s="301"/>
      <c r="DP38" s="301"/>
      <c r="DQ38" s="301"/>
      <c r="DR38" s="302"/>
      <c r="DS38" s="341"/>
      <c r="DT38" s="231"/>
      <c r="DU38" s="231"/>
      <c r="DV38" s="231"/>
      <c r="DW38" s="231"/>
      <c r="DX38" s="231"/>
      <c r="DY38" s="231"/>
      <c r="DZ38" s="231"/>
      <c r="EA38" s="231"/>
      <c r="EB38" s="231"/>
      <c r="EC38" s="231"/>
      <c r="ED38" s="231"/>
      <c r="EE38" s="231"/>
      <c r="EF38" s="231"/>
      <c r="EG38" s="231"/>
      <c r="EH38" s="231"/>
      <c r="EI38" s="231"/>
      <c r="EJ38" s="231"/>
      <c r="EK38" s="231"/>
      <c r="EL38" s="231"/>
      <c r="EM38" s="231"/>
      <c r="EN38" s="231"/>
      <c r="EO38" s="231"/>
      <c r="EP38" s="231"/>
      <c r="EQ38" s="231"/>
      <c r="ER38" s="231"/>
      <c r="ES38" s="231"/>
      <c r="ET38" s="231"/>
      <c r="EU38" s="231"/>
      <c r="EV38" s="231"/>
      <c r="EW38" s="231"/>
      <c r="EX38" s="231"/>
      <c r="EY38" s="231"/>
      <c r="EZ38" s="231"/>
      <c r="FA38" s="231"/>
      <c r="FB38" s="231"/>
      <c r="FC38" s="231"/>
      <c r="FD38" s="231"/>
      <c r="FE38" s="232"/>
    </row>
    <row r="39" ht="3" customHeight="1"/>
    <row r="40" s="16" customFormat="1" ht="11.25">
      <c r="E40" s="19" t="s">
        <v>1196</v>
      </c>
    </row>
    <row r="41" s="16" customFormat="1" ht="11.25">
      <c r="E41" s="19" t="s">
        <v>1197</v>
      </c>
    </row>
  </sheetData>
  <mergeCells count="244">
    <mergeCell ref="DS37:FE37"/>
    <mergeCell ref="A38:F38"/>
    <mergeCell ref="H38:AJ38"/>
    <mergeCell ref="AK38:AY38"/>
    <mergeCell ref="BP38:BZ38"/>
    <mergeCell ref="CA38:CK38"/>
    <mergeCell ref="CL38:CV38"/>
    <mergeCell ref="CW38:DG38"/>
    <mergeCell ref="DH38:DR38"/>
    <mergeCell ref="DS38:FE38"/>
    <mergeCell ref="CA37:CK37"/>
    <mergeCell ref="CL37:CV37"/>
    <mergeCell ref="CW37:DG37"/>
    <mergeCell ref="DH37:DR37"/>
    <mergeCell ref="A37:F37"/>
    <mergeCell ref="H37:AJ37"/>
    <mergeCell ref="AK37:AY37"/>
    <mergeCell ref="BP37:BZ37"/>
    <mergeCell ref="DS35:FE35"/>
    <mergeCell ref="A36:F36"/>
    <mergeCell ref="H36:AJ36"/>
    <mergeCell ref="AK36:AY36"/>
    <mergeCell ref="BP36:BZ36"/>
    <mergeCell ref="CA36:CK36"/>
    <mergeCell ref="CL36:CV36"/>
    <mergeCell ref="CW36:DG36"/>
    <mergeCell ref="DH36:DR36"/>
    <mergeCell ref="DS36:FE36"/>
    <mergeCell ref="CA35:CK35"/>
    <mergeCell ref="CL35:CV35"/>
    <mergeCell ref="CW35:DG35"/>
    <mergeCell ref="DH35:DR35"/>
    <mergeCell ref="A35:F35"/>
    <mergeCell ref="H35:AJ35"/>
    <mergeCell ref="AK35:AY35"/>
    <mergeCell ref="BP35:BZ35"/>
    <mergeCell ref="DS33:FE33"/>
    <mergeCell ref="A34:F34"/>
    <mergeCell ref="H34:AJ34"/>
    <mergeCell ref="AK34:AY34"/>
    <mergeCell ref="BP34:BZ34"/>
    <mergeCell ref="CA34:CK34"/>
    <mergeCell ref="CL34:CV34"/>
    <mergeCell ref="CW34:DG34"/>
    <mergeCell ref="DH34:DR34"/>
    <mergeCell ref="DS34:FE34"/>
    <mergeCell ref="DH32:DR32"/>
    <mergeCell ref="DS32:FE32"/>
    <mergeCell ref="A33:F33"/>
    <mergeCell ref="H33:AJ33"/>
    <mergeCell ref="AK33:AY33"/>
    <mergeCell ref="BP33:BZ33"/>
    <mergeCell ref="CA33:CK33"/>
    <mergeCell ref="CL33:CV33"/>
    <mergeCell ref="CW33:DG33"/>
    <mergeCell ref="DH33:DR33"/>
    <mergeCell ref="CW31:DG31"/>
    <mergeCell ref="DH31:DR31"/>
    <mergeCell ref="DS31:FE31"/>
    <mergeCell ref="A32:F32"/>
    <mergeCell ref="H32:AJ32"/>
    <mergeCell ref="AK32:AY32"/>
    <mergeCell ref="BP32:BZ32"/>
    <mergeCell ref="CA32:CK32"/>
    <mergeCell ref="CL32:CV32"/>
    <mergeCell ref="CW32:DG32"/>
    <mergeCell ref="DS29:FE29"/>
    <mergeCell ref="A30:F30"/>
    <mergeCell ref="H30:FE30"/>
    <mergeCell ref="A31:F31"/>
    <mergeCell ref="H31:AJ31"/>
    <mergeCell ref="AK31:AY31"/>
    <mergeCell ref="AZ31:BO38"/>
    <mergeCell ref="BP31:BZ31"/>
    <mergeCell ref="CA31:CK31"/>
    <mergeCell ref="CL31:CV31"/>
    <mergeCell ref="DH28:DR28"/>
    <mergeCell ref="DS28:FE28"/>
    <mergeCell ref="A29:F29"/>
    <mergeCell ref="H29:AJ29"/>
    <mergeCell ref="AK29:AY29"/>
    <mergeCell ref="BP29:BZ29"/>
    <mergeCell ref="CA29:CK29"/>
    <mergeCell ref="CL29:CV29"/>
    <mergeCell ref="CW29:DG29"/>
    <mergeCell ref="DH29:DR29"/>
    <mergeCell ref="BP28:BZ28"/>
    <mergeCell ref="CA28:CK28"/>
    <mergeCell ref="CL28:CV28"/>
    <mergeCell ref="CW28:DG28"/>
    <mergeCell ref="DS26:FE26"/>
    <mergeCell ref="A27:F27"/>
    <mergeCell ref="H27:AJ27"/>
    <mergeCell ref="AK27:AY27"/>
    <mergeCell ref="BP27:BZ27"/>
    <mergeCell ref="CA27:CK27"/>
    <mergeCell ref="CL27:CV27"/>
    <mergeCell ref="CW27:DG27"/>
    <mergeCell ref="DH27:DR27"/>
    <mergeCell ref="DS27:FE27"/>
    <mergeCell ref="DH25:DR25"/>
    <mergeCell ref="DS25:FE25"/>
    <mergeCell ref="A26:F26"/>
    <mergeCell ref="H26:AJ26"/>
    <mergeCell ref="AK26:AY26"/>
    <mergeCell ref="BP26:BZ26"/>
    <mergeCell ref="CA26:CK26"/>
    <mergeCell ref="CL26:CV26"/>
    <mergeCell ref="CW26:DG26"/>
    <mergeCell ref="DH26:DR26"/>
    <mergeCell ref="BP25:BZ25"/>
    <mergeCell ref="CA25:CK25"/>
    <mergeCell ref="CL25:CV25"/>
    <mergeCell ref="CW25:DG25"/>
    <mergeCell ref="DS23:FE23"/>
    <mergeCell ref="A24:F24"/>
    <mergeCell ref="H24:AJ24"/>
    <mergeCell ref="AK24:AY24"/>
    <mergeCell ref="BP24:BZ24"/>
    <mergeCell ref="CA24:CK24"/>
    <mergeCell ref="CL24:CV24"/>
    <mergeCell ref="CW24:DG24"/>
    <mergeCell ref="DH24:DR24"/>
    <mergeCell ref="DS24:FE24"/>
    <mergeCell ref="DH22:DR22"/>
    <mergeCell ref="DS22:FE22"/>
    <mergeCell ref="A23:F23"/>
    <mergeCell ref="H23:AJ23"/>
    <mergeCell ref="AK23:AY23"/>
    <mergeCell ref="BP23:BZ23"/>
    <mergeCell ref="CA23:CK23"/>
    <mergeCell ref="CL23:CV23"/>
    <mergeCell ref="CW23:DG23"/>
    <mergeCell ref="DH23:DR23"/>
    <mergeCell ref="BP22:BZ22"/>
    <mergeCell ref="CA22:CK22"/>
    <mergeCell ref="CL22:CV22"/>
    <mergeCell ref="CW22:DG22"/>
    <mergeCell ref="A22:F22"/>
    <mergeCell ref="H22:AJ22"/>
    <mergeCell ref="AK22:AY22"/>
    <mergeCell ref="AZ22:BO29"/>
    <mergeCell ref="A25:F25"/>
    <mergeCell ref="H25:AJ25"/>
    <mergeCell ref="AK25:AY25"/>
    <mergeCell ref="A28:F28"/>
    <mergeCell ref="H28:AJ28"/>
    <mergeCell ref="AK28:AY28"/>
    <mergeCell ref="DH20:DR20"/>
    <mergeCell ref="DS20:FE20"/>
    <mergeCell ref="A21:F21"/>
    <mergeCell ref="H21:FE21"/>
    <mergeCell ref="DH19:DR19"/>
    <mergeCell ref="DS19:FE19"/>
    <mergeCell ref="A20:F20"/>
    <mergeCell ref="H20:AJ20"/>
    <mergeCell ref="AK20:AY20"/>
    <mergeCell ref="AZ20:BO20"/>
    <mergeCell ref="BP20:BZ20"/>
    <mergeCell ref="CA20:CK20"/>
    <mergeCell ref="CL20:CV20"/>
    <mergeCell ref="CW20:DG20"/>
    <mergeCell ref="DH18:DR18"/>
    <mergeCell ref="DS18:FE18"/>
    <mergeCell ref="A19:F19"/>
    <mergeCell ref="H19:AJ19"/>
    <mergeCell ref="AK19:AY19"/>
    <mergeCell ref="AZ19:BO19"/>
    <mergeCell ref="BP19:BZ19"/>
    <mergeCell ref="CA19:CK19"/>
    <mergeCell ref="CL19:CV19"/>
    <mergeCell ref="CW19:DG19"/>
    <mergeCell ref="DH17:DR17"/>
    <mergeCell ref="DS17:FE17"/>
    <mergeCell ref="A18:F18"/>
    <mergeCell ref="H18:AJ18"/>
    <mergeCell ref="AK18:AY18"/>
    <mergeCell ref="AZ18:BO18"/>
    <mergeCell ref="BP18:BZ18"/>
    <mergeCell ref="CA18:CK18"/>
    <mergeCell ref="CL18:CV18"/>
    <mergeCell ref="CW18:DG18"/>
    <mergeCell ref="DH16:DR16"/>
    <mergeCell ref="DS16:FE16"/>
    <mergeCell ref="A17:F17"/>
    <mergeCell ref="H17:AJ17"/>
    <mergeCell ref="AK17:AY17"/>
    <mergeCell ref="AZ17:BO17"/>
    <mergeCell ref="BP17:BZ17"/>
    <mergeCell ref="CA17:CK17"/>
    <mergeCell ref="CL17:CV17"/>
    <mergeCell ref="CW17:DG17"/>
    <mergeCell ref="DH15:DR15"/>
    <mergeCell ref="DS15:FE15"/>
    <mergeCell ref="A16:F16"/>
    <mergeCell ref="H16:AJ16"/>
    <mergeCell ref="AK16:AY16"/>
    <mergeCell ref="AZ16:BO16"/>
    <mergeCell ref="BP16:BZ16"/>
    <mergeCell ref="CA16:CK16"/>
    <mergeCell ref="CL16:CV16"/>
    <mergeCell ref="CW16:DG16"/>
    <mergeCell ref="DH14:DR14"/>
    <mergeCell ref="DS14:FE14"/>
    <mergeCell ref="A15:F15"/>
    <mergeCell ref="H15:AJ15"/>
    <mergeCell ref="AK15:AY15"/>
    <mergeCell ref="AZ15:BO15"/>
    <mergeCell ref="BP15:BZ15"/>
    <mergeCell ref="CA15:CK15"/>
    <mergeCell ref="CL15:CV15"/>
    <mergeCell ref="CW15:DG15"/>
    <mergeCell ref="DH13:DR13"/>
    <mergeCell ref="DS13:FE13"/>
    <mergeCell ref="A14:F14"/>
    <mergeCell ref="H14:AJ14"/>
    <mergeCell ref="AK14:AY14"/>
    <mergeCell ref="AZ14:BO14"/>
    <mergeCell ref="BP14:BZ14"/>
    <mergeCell ref="CA14:CK14"/>
    <mergeCell ref="CL14:CV14"/>
    <mergeCell ref="CW14:DG14"/>
    <mergeCell ref="BP13:BZ13"/>
    <mergeCell ref="CA13:CK13"/>
    <mergeCell ref="CL13:CV13"/>
    <mergeCell ref="CW13:DG13"/>
    <mergeCell ref="A13:F13"/>
    <mergeCell ref="H13:AJ13"/>
    <mergeCell ref="AK13:AY13"/>
    <mergeCell ref="AZ13:BO13"/>
    <mergeCell ref="CL11:CV11"/>
    <mergeCell ref="CW11:DG11"/>
    <mergeCell ref="A12:F12"/>
    <mergeCell ref="H12:FE12"/>
    <mergeCell ref="A8:FE8"/>
    <mergeCell ref="A10:F11"/>
    <mergeCell ref="G10:AJ11"/>
    <mergeCell ref="AK10:AY11"/>
    <mergeCell ref="AZ10:BO11"/>
    <mergeCell ref="BP10:DG10"/>
    <mergeCell ref="DH10:DR11"/>
    <mergeCell ref="DS10:FE11"/>
    <mergeCell ref="BP11:BZ11"/>
    <mergeCell ref="CA11:CK11"/>
  </mergeCells>
  <dataValidations count="1">
    <dataValidation type="decimal" operator="greaterThanOrEqual" allowBlank="1" showInputMessage="1" showErrorMessage="1" sqref="AZ13:DR20 BP22:DR29 BP31:DR38">
      <formula1>0</formula1>
    </dataValidation>
  </dataValidations>
  <printOptions/>
  <pageMargins left="0.7874015748031497" right="0.3937007874015748" top="0.3937007874015748" bottom="0.3937007874015748" header="0.1968503937007874" footer="0.1968503937007874"/>
  <pageSetup fitToHeight="100" fitToWidth="1"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24"/>
  <dimension ref="A1:FE66"/>
  <sheetViews>
    <sheetView view="pageBreakPreview" zoomScaleSheetLayoutView="100" workbookViewId="0" topLeftCell="A4">
      <selection activeCell="A8" sqref="A8:FE8"/>
    </sheetView>
  </sheetViews>
  <sheetFormatPr defaultColWidth="9.00390625" defaultRowHeight="12.75"/>
  <cols>
    <col min="1" max="16384" width="0.875" style="4" customWidth="1"/>
  </cols>
  <sheetData>
    <row r="1" s="1" customFormat="1" ht="11.25" customHeight="1">
      <c r="EE1" s="1" t="s">
        <v>1198</v>
      </c>
    </row>
    <row r="2" s="1" customFormat="1" ht="1.5" customHeight="1"/>
    <row r="3" s="1" customFormat="1" ht="1.5" customHeight="1"/>
    <row r="4" s="1" customFormat="1" ht="1.5" customHeight="1"/>
    <row r="5" ht="1.5" customHeight="1"/>
    <row r="6" ht="1.5" customHeight="1">
      <c r="FE6" s="5"/>
    </row>
    <row r="7" ht="1.5" customHeight="1"/>
    <row r="8" spans="1:161" s="44" customFormat="1" ht="14.25" customHeight="1">
      <c r="A8" s="508" t="s">
        <v>1387</v>
      </c>
      <c r="B8" s="508"/>
      <c r="C8" s="508"/>
      <c r="D8" s="508"/>
      <c r="E8" s="508"/>
      <c r="F8" s="508"/>
      <c r="G8" s="508"/>
      <c r="H8" s="508"/>
      <c r="I8" s="508"/>
      <c r="J8" s="508"/>
      <c r="K8" s="508"/>
      <c r="L8" s="508"/>
      <c r="M8" s="508"/>
      <c r="N8" s="508"/>
      <c r="O8" s="508"/>
      <c r="P8" s="508"/>
      <c r="Q8" s="508"/>
      <c r="R8" s="508"/>
      <c r="S8" s="508"/>
      <c r="T8" s="508"/>
      <c r="U8" s="508"/>
      <c r="V8" s="508"/>
      <c r="W8" s="508"/>
      <c r="X8" s="508"/>
      <c r="Y8" s="508"/>
      <c r="Z8" s="508"/>
      <c r="AA8" s="508"/>
      <c r="AB8" s="508"/>
      <c r="AC8" s="508"/>
      <c r="AD8" s="508"/>
      <c r="AE8" s="508"/>
      <c r="AF8" s="508"/>
      <c r="AG8" s="508"/>
      <c r="AH8" s="508"/>
      <c r="AI8" s="508"/>
      <c r="AJ8" s="508"/>
      <c r="AK8" s="508"/>
      <c r="AL8" s="508"/>
      <c r="AM8" s="508"/>
      <c r="AN8" s="508"/>
      <c r="AO8" s="508"/>
      <c r="AP8" s="508"/>
      <c r="AQ8" s="508"/>
      <c r="AR8" s="508"/>
      <c r="AS8" s="508"/>
      <c r="AT8" s="508"/>
      <c r="AU8" s="508"/>
      <c r="AV8" s="508"/>
      <c r="AW8" s="508"/>
      <c r="AX8" s="508"/>
      <c r="AY8" s="508"/>
      <c r="AZ8" s="508"/>
      <c r="BA8" s="508"/>
      <c r="BB8" s="508"/>
      <c r="BC8" s="508"/>
      <c r="BD8" s="508"/>
      <c r="BE8" s="508"/>
      <c r="BF8" s="508"/>
      <c r="BG8" s="508"/>
      <c r="BH8" s="508"/>
      <c r="BI8" s="508"/>
      <c r="BJ8" s="508"/>
      <c r="BK8" s="508"/>
      <c r="BL8" s="508"/>
      <c r="BM8" s="508"/>
      <c r="BN8" s="508"/>
      <c r="BO8" s="508"/>
      <c r="BP8" s="508"/>
      <c r="BQ8" s="508"/>
      <c r="BR8" s="508"/>
      <c r="BS8" s="508"/>
      <c r="BT8" s="508"/>
      <c r="BU8" s="508"/>
      <c r="BV8" s="508"/>
      <c r="BW8" s="508"/>
      <c r="BX8" s="508"/>
      <c r="BY8" s="508"/>
      <c r="BZ8" s="508"/>
      <c r="CA8" s="508"/>
      <c r="CB8" s="508"/>
      <c r="CC8" s="508"/>
      <c r="CD8" s="508"/>
      <c r="CE8" s="508"/>
      <c r="CF8" s="508"/>
      <c r="CG8" s="508"/>
      <c r="CH8" s="508"/>
      <c r="CI8" s="508"/>
      <c r="CJ8" s="508"/>
      <c r="CK8" s="508"/>
      <c r="CL8" s="508"/>
      <c r="CM8" s="508"/>
      <c r="CN8" s="508"/>
      <c r="CO8" s="508"/>
      <c r="CP8" s="508"/>
      <c r="CQ8" s="508"/>
      <c r="CR8" s="508"/>
      <c r="CS8" s="508"/>
      <c r="CT8" s="508"/>
      <c r="CU8" s="508"/>
      <c r="CV8" s="508"/>
      <c r="CW8" s="508"/>
      <c r="CX8" s="508"/>
      <c r="CY8" s="508"/>
      <c r="CZ8" s="508"/>
      <c r="DA8" s="508"/>
      <c r="DB8" s="508"/>
      <c r="DC8" s="508"/>
      <c r="DD8" s="508"/>
      <c r="DE8" s="508"/>
      <c r="DF8" s="508"/>
      <c r="DG8" s="508"/>
      <c r="DH8" s="508"/>
      <c r="DI8" s="508"/>
      <c r="DJ8" s="508"/>
      <c r="DK8" s="508"/>
      <c r="DL8" s="508"/>
      <c r="DM8" s="508"/>
      <c r="DN8" s="508"/>
      <c r="DO8" s="508"/>
      <c r="DP8" s="508"/>
      <c r="DQ8" s="508"/>
      <c r="DR8" s="508"/>
      <c r="DS8" s="508"/>
      <c r="DT8" s="508"/>
      <c r="DU8" s="508"/>
      <c r="DV8" s="508"/>
      <c r="DW8" s="508"/>
      <c r="DX8" s="508"/>
      <c r="DY8" s="508"/>
      <c r="DZ8" s="508"/>
      <c r="EA8" s="508"/>
      <c r="EB8" s="508"/>
      <c r="EC8" s="508"/>
      <c r="ED8" s="508"/>
      <c r="EE8" s="508"/>
      <c r="EF8" s="508"/>
      <c r="EG8" s="508"/>
      <c r="EH8" s="508"/>
      <c r="EI8" s="508"/>
      <c r="EJ8" s="508"/>
      <c r="EK8" s="508"/>
      <c r="EL8" s="508"/>
      <c r="EM8" s="508"/>
      <c r="EN8" s="508"/>
      <c r="EO8" s="508"/>
      <c r="EP8" s="508"/>
      <c r="EQ8" s="508"/>
      <c r="ER8" s="508"/>
      <c r="ES8" s="508"/>
      <c r="ET8" s="508"/>
      <c r="EU8" s="508"/>
      <c r="EV8" s="508"/>
      <c r="EW8" s="508"/>
      <c r="EX8" s="508"/>
      <c r="EY8" s="508"/>
      <c r="EZ8" s="508"/>
      <c r="FA8" s="508"/>
      <c r="FB8" s="508"/>
      <c r="FC8" s="508"/>
      <c r="FD8" s="508"/>
      <c r="FE8" s="508"/>
    </row>
    <row r="9" spans="139:142" s="2" customFormat="1" ht="9" customHeight="1">
      <c r="EI9" s="13"/>
      <c r="EJ9" s="13"/>
      <c r="EK9" s="13"/>
      <c r="EL9" s="13"/>
    </row>
    <row r="10" spans="139:161" s="2" customFormat="1" ht="13.5" customHeight="1">
      <c r="EI10" s="13"/>
      <c r="EJ10" s="13"/>
      <c r="EK10" s="13"/>
      <c r="EL10" s="13"/>
      <c r="FE10" s="13" t="s">
        <v>1345</v>
      </c>
    </row>
    <row r="11" spans="139:142" s="2" customFormat="1" ht="9" customHeight="1">
      <c r="EI11" s="13"/>
      <c r="EJ11" s="13"/>
      <c r="EK11" s="13"/>
      <c r="EL11" s="13"/>
    </row>
    <row r="12" spans="1:161" s="2" customFormat="1" ht="41.25" customHeight="1">
      <c r="A12" s="169" t="s">
        <v>1388</v>
      </c>
      <c r="B12" s="170"/>
      <c r="C12" s="170"/>
      <c r="D12" s="170"/>
      <c r="E12" s="170"/>
      <c r="F12" s="171"/>
      <c r="G12" s="169" t="s">
        <v>1389</v>
      </c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0"/>
      <c r="BF12" s="170"/>
      <c r="BG12" s="170"/>
      <c r="BH12" s="170"/>
      <c r="BI12" s="170"/>
      <c r="BJ12" s="170"/>
      <c r="BK12" s="171"/>
      <c r="BL12" s="169" t="s">
        <v>1390</v>
      </c>
      <c r="BM12" s="170"/>
      <c r="BN12" s="170"/>
      <c r="BO12" s="170"/>
      <c r="BP12" s="170"/>
      <c r="BQ12" s="170"/>
      <c r="BR12" s="170"/>
      <c r="BS12" s="170"/>
      <c r="BT12" s="170"/>
      <c r="BU12" s="170"/>
      <c r="BV12" s="170"/>
      <c r="BW12" s="170"/>
      <c r="BX12" s="170"/>
      <c r="BY12" s="171"/>
      <c r="BZ12" s="175" t="s">
        <v>1391</v>
      </c>
      <c r="CA12" s="176"/>
      <c r="CB12" s="176"/>
      <c r="CC12" s="176"/>
      <c r="CD12" s="176"/>
      <c r="CE12" s="176"/>
      <c r="CF12" s="176"/>
      <c r="CG12" s="176"/>
      <c r="CH12" s="176"/>
      <c r="CI12" s="176"/>
      <c r="CJ12" s="176"/>
      <c r="CK12" s="176"/>
      <c r="CL12" s="176"/>
      <c r="CM12" s="176"/>
      <c r="CN12" s="176"/>
      <c r="CO12" s="176"/>
      <c r="CP12" s="176"/>
      <c r="CQ12" s="176"/>
      <c r="CR12" s="176"/>
      <c r="CS12" s="176"/>
      <c r="CT12" s="176"/>
      <c r="CU12" s="176"/>
      <c r="CV12" s="176"/>
      <c r="CW12" s="176"/>
      <c r="CX12" s="176"/>
      <c r="CY12" s="176"/>
      <c r="CZ12" s="176"/>
      <c r="DA12" s="177"/>
      <c r="DB12" s="169" t="s">
        <v>398</v>
      </c>
      <c r="DC12" s="170"/>
      <c r="DD12" s="170"/>
      <c r="DE12" s="170"/>
      <c r="DF12" s="170"/>
      <c r="DG12" s="170"/>
      <c r="DH12" s="170"/>
      <c r="DI12" s="170"/>
      <c r="DJ12" s="170"/>
      <c r="DK12" s="170"/>
      <c r="DL12" s="170"/>
      <c r="DM12" s="170"/>
      <c r="DN12" s="170"/>
      <c r="DO12" s="171"/>
      <c r="DP12" s="169" t="s">
        <v>1365</v>
      </c>
      <c r="DQ12" s="170"/>
      <c r="DR12" s="170"/>
      <c r="DS12" s="170"/>
      <c r="DT12" s="170"/>
      <c r="DU12" s="170"/>
      <c r="DV12" s="170"/>
      <c r="DW12" s="170"/>
      <c r="DX12" s="170"/>
      <c r="DY12" s="170"/>
      <c r="DZ12" s="170"/>
      <c r="EA12" s="170"/>
      <c r="EB12" s="170"/>
      <c r="EC12" s="171"/>
      <c r="ED12" s="175" t="s">
        <v>262</v>
      </c>
      <c r="EE12" s="176"/>
      <c r="EF12" s="176"/>
      <c r="EG12" s="176"/>
      <c r="EH12" s="176"/>
      <c r="EI12" s="176"/>
      <c r="EJ12" s="176"/>
      <c r="EK12" s="176"/>
      <c r="EL12" s="176"/>
      <c r="EM12" s="176"/>
      <c r="EN12" s="176"/>
      <c r="EO12" s="176"/>
      <c r="EP12" s="176"/>
      <c r="EQ12" s="176"/>
      <c r="ER12" s="176"/>
      <c r="ES12" s="176"/>
      <c r="ET12" s="176"/>
      <c r="EU12" s="176"/>
      <c r="EV12" s="176"/>
      <c r="EW12" s="176"/>
      <c r="EX12" s="176"/>
      <c r="EY12" s="176"/>
      <c r="EZ12" s="176"/>
      <c r="FA12" s="176"/>
      <c r="FB12" s="176"/>
      <c r="FC12" s="176"/>
      <c r="FD12" s="176"/>
      <c r="FE12" s="177"/>
    </row>
    <row r="13" spans="1:161" s="2" customFormat="1" ht="51.75" customHeight="1">
      <c r="A13" s="172"/>
      <c r="B13" s="173"/>
      <c r="C13" s="173"/>
      <c r="D13" s="173"/>
      <c r="E13" s="173"/>
      <c r="F13" s="174"/>
      <c r="G13" s="172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73"/>
      <c r="AP13" s="173"/>
      <c r="AQ13" s="173"/>
      <c r="AR13" s="173"/>
      <c r="AS13" s="173"/>
      <c r="AT13" s="173"/>
      <c r="AU13" s="173"/>
      <c r="AV13" s="173"/>
      <c r="AW13" s="173"/>
      <c r="AX13" s="173"/>
      <c r="AY13" s="173"/>
      <c r="AZ13" s="173"/>
      <c r="BA13" s="173"/>
      <c r="BB13" s="173"/>
      <c r="BC13" s="173"/>
      <c r="BD13" s="173"/>
      <c r="BE13" s="173"/>
      <c r="BF13" s="173"/>
      <c r="BG13" s="173"/>
      <c r="BH13" s="173"/>
      <c r="BI13" s="173"/>
      <c r="BJ13" s="173"/>
      <c r="BK13" s="174"/>
      <c r="BL13" s="172"/>
      <c r="BM13" s="173"/>
      <c r="BN13" s="173"/>
      <c r="BO13" s="173"/>
      <c r="BP13" s="173"/>
      <c r="BQ13" s="173"/>
      <c r="BR13" s="173"/>
      <c r="BS13" s="173"/>
      <c r="BT13" s="173"/>
      <c r="BU13" s="173"/>
      <c r="BV13" s="173"/>
      <c r="BW13" s="173"/>
      <c r="BX13" s="173"/>
      <c r="BY13" s="174"/>
      <c r="BZ13" s="175" t="s">
        <v>263</v>
      </c>
      <c r="CA13" s="176"/>
      <c r="CB13" s="176"/>
      <c r="CC13" s="176"/>
      <c r="CD13" s="176"/>
      <c r="CE13" s="176"/>
      <c r="CF13" s="176"/>
      <c r="CG13" s="176"/>
      <c r="CH13" s="176"/>
      <c r="CI13" s="176"/>
      <c r="CJ13" s="176"/>
      <c r="CK13" s="176"/>
      <c r="CL13" s="176"/>
      <c r="CM13" s="177"/>
      <c r="CN13" s="175" t="s">
        <v>264</v>
      </c>
      <c r="CO13" s="176"/>
      <c r="CP13" s="176"/>
      <c r="CQ13" s="176"/>
      <c r="CR13" s="176"/>
      <c r="CS13" s="176"/>
      <c r="CT13" s="176"/>
      <c r="CU13" s="176"/>
      <c r="CV13" s="176"/>
      <c r="CW13" s="176"/>
      <c r="CX13" s="176"/>
      <c r="CY13" s="176"/>
      <c r="CZ13" s="176"/>
      <c r="DA13" s="177"/>
      <c r="DB13" s="172"/>
      <c r="DC13" s="173"/>
      <c r="DD13" s="173"/>
      <c r="DE13" s="173"/>
      <c r="DF13" s="173"/>
      <c r="DG13" s="173"/>
      <c r="DH13" s="173"/>
      <c r="DI13" s="173"/>
      <c r="DJ13" s="173"/>
      <c r="DK13" s="173"/>
      <c r="DL13" s="173"/>
      <c r="DM13" s="173"/>
      <c r="DN13" s="173"/>
      <c r="DO13" s="174"/>
      <c r="DP13" s="172"/>
      <c r="DQ13" s="173"/>
      <c r="DR13" s="173"/>
      <c r="DS13" s="173"/>
      <c r="DT13" s="173"/>
      <c r="DU13" s="173"/>
      <c r="DV13" s="173"/>
      <c r="DW13" s="173"/>
      <c r="DX13" s="173"/>
      <c r="DY13" s="173"/>
      <c r="DZ13" s="173"/>
      <c r="EA13" s="173"/>
      <c r="EB13" s="173"/>
      <c r="EC13" s="174"/>
      <c r="ED13" s="175" t="s">
        <v>263</v>
      </c>
      <c r="EE13" s="176"/>
      <c r="EF13" s="176"/>
      <c r="EG13" s="176"/>
      <c r="EH13" s="176"/>
      <c r="EI13" s="176"/>
      <c r="EJ13" s="176"/>
      <c r="EK13" s="176"/>
      <c r="EL13" s="176"/>
      <c r="EM13" s="176"/>
      <c r="EN13" s="176"/>
      <c r="EO13" s="176"/>
      <c r="EP13" s="176"/>
      <c r="EQ13" s="177"/>
      <c r="ER13" s="175" t="s">
        <v>265</v>
      </c>
      <c r="ES13" s="176"/>
      <c r="ET13" s="176"/>
      <c r="EU13" s="176"/>
      <c r="EV13" s="176"/>
      <c r="EW13" s="176"/>
      <c r="EX13" s="176"/>
      <c r="EY13" s="176"/>
      <c r="EZ13" s="176"/>
      <c r="FA13" s="176"/>
      <c r="FB13" s="176"/>
      <c r="FC13" s="176"/>
      <c r="FD13" s="176"/>
      <c r="FE13" s="177"/>
    </row>
    <row r="14" spans="1:161" s="2" customFormat="1" ht="13.5" customHeight="1">
      <c r="A14" s="250" t="s">
        <v>594</v>
      </c>
      <c r="B14" s="251"/>
      <c r="C14" s="251"/>
      <c r="D14" s="251"/>
      <c r="E14" s="251"/>
      <c r="F14" s="252"/>
      <c r="G14" s="54"/>
      <c r="H14" s="501" t="s">
        <v>972</v>
      </c>
      <c r="I14" s="501"/>
      <c r="J14" s="501"/>
      <c r="K14" s="501"/>
      <c r="L14" s="501"/>
      <c r="M14" s="501"/>
      <c r="N14" s="501"/>
      <c r="O14" s="501"/>
      <c r="P14" s="501"/>
      <c r="Q14" s="501"/>
      <c r="R14" s="501"/>
      <c r="S14" s="501"/>
      <c r="T14" s="501"/>
      <c r="U14" s="501"/>
      <c r="V14" s="501"/>
      <c r="W14" s="501"/>
      <c r="X14" s="501"/>
      <c r="Y14" s="501"/>
      <c r="Z14" s="501"/>
      <c r="AA14" s="501"/>
      <c r="AB14" s="501"/>
      <c r="AC14" s="501"/>
      <c r="AD14" s="501"/>
      <c r="AE14" s="501"/>
      <c r="AF14" s="501"/>
      <c r="AG14" s="501"/>
      <c r="AH14" s="501"/>
      <c r="AI14" s="501"/>
      <c r="AJ14" s="501"/>
      <c r="AK14" s="501"/>
      <c r="AL14" s="501"/>
      <c r="AM14" s="501"/>
      <c r="AN14" s="501"/>
      <c r="AO14" s="501"/>
      <c r="AP14" s="501"/>
      <c r="AQ14" s="501"/>
      <c r="AR14" s="501"/>
      <c r="AS14" s="501"/>
      <c r="AT14" s="501"/>
      <c r="AU14" s="501"/>
      <c r="AV14" s="501"/>
      <c r="AW14" s="501"/>
      <c r="AX14" s="501"/>
      <c r="AY14" s="501"/>
      <c r="AZ14" s="501"/>
      <c r="BA14" s="501"/>
      <c r="BB14" s="501"/>
      <c r="BC14" s="501"/>
      <c r="BD14" s="501"/>
      <c r="BE14" s="501"/>
      <c r="BF14" s="501"/>
      <c r="BG14" s="501"/>
      <c r="BH14" s="501"/>
      <c r="BI14" s="501"/>
      <c r="BJ14" s="501"/>
      <c r="BK14" s="501"/>
      <c r="BL14" s="350"/>
      <c r="BM14" s="351"/>
      <c r="BN14" s="351"/>
      <c r="BO14" s="351"/>
      <c r="BP14" s="351"/>
      <c r="BQ14" s="351"/>
      <c r="BR14" s="351"/>
      <c r="BS14" s="351"/>
      <c r="BT14" s="351"/>
      <c r="BU14" s="351"/>
      <c r="BV14" s="351"/>
      <c r="BW14" s="351"/>
      <c r="BX14" s="351"/>
      <c r="BY14" s="351"/>
      <c r="BZ14" s="350"/>
      <c r="CA14" s="351"/>
      <c r="CB14" s="351"/>
      <c r="CC14" s="351"/>
      <c r="CD14" s="351"/>
      <c r="CE14" s="351"/>
      <c r="CF14" s="351"/>
      <c r="CG14" s="351"/>
      <c r="CH14" s="351"/>
      <c r="CI14" s="351"/>
      <c r="CJ14" s="351"/>
      <c r="CK14" s="351"/>
      <c r="CL14" s="351"/>
      <c r="CM14" s="352"/>
      <c r="CN14" s="350"/>
      <c r="CO14" s="351"/>
      <c r="CP14" s="351"/>
      <c r="CQ14" s="351"/>
      <c r="CR14" s="351"/>
      <c r="CS14" s="351"/>
      <c r="CT14" s="351"/>
      <c r="CU14" s="351"/>
      <c r="CV14" s="351"/>
      <c r="CW14" s="351"/>
      <c r="CX14" s="351"/>
      <c r="CY14" s="351"/>
      <c r="CZ14" s="351"/>
      <c r="DA14" s="352"/>
      <c r="DB14" s="350"/>
      <c r="DC14" s="351"/>
      <c r="DD14" s="351"/>
      <c r="DE14" s="351"/>
      <c r="DF14" s="351"/>
      <c r="DG14" s="351"/>
      <c r="DH14" s="351"/>
      <c r="DI14" s="351"/>
      <c r="DJ14" s="351"/>
      <c r="DK14" s="351"/>
      <c r="DL14" s="351"/>
      <c r="DM14" s="351"/>
      <c r="DN14" s="351"/>
      <c r="DO14" s="352"/>
      <c r="DP14" s="402" t="s">
        <v>70</v>
      </c>
      <c r="DQ14" s="403"/>
      <c r="DR14" s="403"/>
      <c r="DS14" s="403"/>
      <c r="DT14" s="403"/>
      <c r="DU14" s="403"/>
      <c r="DV14" s="403"/>
      <c r="DW14" s="403"/>
      <c r="DX14" s="403"/>
      <c r="DY14" s="403"/>
      <c r="DZ14" s="403"/>
      <c r="EA14" s="403"/>
      <c r="EB14" s="403"/>
      <c r="EC14" s="403"/>
      <c r="ED14" s="403"/>
      <c r="EE14" s="403"/>
      <c r="EF14" s="403"/>
      <c r="EG14" s="403"/>
      <c r="EH14" s="403"/>
      <c r="EI14" s="403"/>
      <c r="EJ14" s="403"/>
      <c r="EK14" s="403"/>
      <c r="EL14" s="403"/>
      <c r="EM14" s="403"/>
      <c r="EN14" s="403"/>
      <c r="EO14" s="403"/>
      <c r="EP14" s="403"/>
      <c r="EQ14" s="404"/>
      <c r="ER14" s="350"/>
      <c r="ES14" s="351"/>
      <c r="ET14" s="351"/>
      <c r="EU14" s="351"/>
      <c r="EV14" s="351"/>
      <c r="EW14" s="351"/>
      <c r="EX14" s="351"/>
      <c r="EY14" s="351"/>
      <c r="EZ14" s="351"/>
      <c r="FA14" s="351"/>
      <c r="FB14" s="351"/>
      <c r="FC14" s="351"/>
      <c r="FD14" s="351"/>
      <c r="FE14" s="352"/>
    </row>
    <row r="15" spans="1:161" s="2" customFormat="1" ht="13.5" customHeight="1">
      <c r="A15" s="250" t="s">
        <v>1364</v>
      </c>
      <c r="B15" s="251"/>
      <c r="C15" s="251"/>
      <c r="D15" s="251"/>
      <c r="E15" s="251"/>
      <c r="F15" s="252"/>
      <c r="G15" s="69"/>
      <c r="H15" s="509"/>
      <c r="I15" s="509"/>
      <c r="J15" s="509"/>
      <c r="K15" s="509"/>
      <c r="L15" s="509"/>
      <c r="M15" s="509"/>
      <c r="N15" s="509"/>
      <c r="O15" s="509"/>
      <c r="P15" s="509"/>
      <c r="Q15" s="509"/>
      <c r="R15" s="509"/>
      <c r="S15" s="509"/>
      <c r="T15" s="509"/>
      <c r="U15" s="509"/>
      <c r="V15" s="509"/>
      <c r="W15" s="509"/>
      <c r="X15" s="509"/>
      <c r="Y15" s="509"/>
      <c r="Z15" s="509"/>
      <c r="AA15" s="509"/>
      <c r="AB15" s="509"/>
      <c r="AC15" s="509"/>
      <c r="AD15" s="509"/>
      <c r="AE15" s="509"/>
      <c r="AF15" s="509"/>
      <c r="AG15" s="509"/>
      <c r="AH15" s="509"/>
      <c r="AI15" s="509"/>
      <c r="AJ15" s="509"/>
      <c r="AK15" s="509"/>
      <c r="AL15" s="509"/>
      <c r="AM15" s="509"/>
      <c r="AN15" s="509"/>
      <c r="AO15" s="509"/>
      <c r="AP15" s="509"/>
      <c r="AQ15" s="509"/>
      <c r="AR15" s="509"/>
      <c r="AS15" s="509"/>
      <c r="AT15" s="509"/>
      <c r="AU15" s="509"/>
      <c r="AV15" s="509"/>
      <c r="AW15" s="509"/>
      <c r="AX15" s="509"/>
      <c r="AY15" s="509"/>
      <c r="AZ15" s="509"/>
      <c r="BA15" s="509"/>
      <c r="BB15" s="509"/>
      <c r="BC15" s="509"/>
      <c r="BD15" s="509"/>
      <c r="BE15" s="509"/>
      <c r="BF15" s="509"/>
      <c r="BG15" s="509"/>
      <c r="BH15" s="509"/>
      <c r="BI15" s="509"/>
      <c r="BJ15" s="509"/>
      <c r="BK15" s="510"/>
      <c r="BL15" s="350"/>
      <c r="BM15" s="351"/>
      <c r="BN15" s="351"/>
      <c r="BO15" s="351"/>
      <c r="BP15" s="351"/>
      <c r="BQ15" s="351"/>
      <c r="BR15" s="351"/>
      <c r="BS15" s="351"/>
      <c r="BT15" s="351"/>
      <c r="BU15" s="351"/>
      <c r="BV15" s="351"/>
      <c r="BW15" s="351"/>
      <c r="BX15" s="351"/>
      <c r="BY15" s="351"/>
      <c r="BZ15" s="350"/>
      <c r="CA15" s="351"/>
      <c r="CB15" s="351"/>
      <c r="CC15" s="351"/>
      <c r="CD15" s="351"/>
      <c r="CE15" s="351"/>
      <c r="CF15" s="351"/>
      <c r="CG15" s="351"/>
      <c r="CH15" s="351"/>
      <c r="CI15" s="351"/>
      <c r="CJ15" s="351"/>
      <c r="CK15" s="351"/>
      <c r="CL15" s="351"/>
      <c r="CM15" s="352"/>
      <c r="CN15" s="350"/>
      <c r="CO15" s="351"/>
      <c r="CP15" s="351"/>
      <c r="CQ15" s="351"/>
      <c r="CR15" s="351"/>
      <c r="CS15" s="351"/>
      <c r="CT15" s="351"/>
      <c r="CU15" s="351"/>
      <c r="CV15" s="351"/>
      <c r="CW15" s="351"/>
      <c r="CX15" s="351"/>
      <c r="CY15" s="351"/>
      <c r="CZ15" s="351"/>
      <c r="DA15" s="352"/>
      <c r="DB15" s="350"/>
      <c r="DC15" s="351"/>
      <c r="DD15" s="351"/>
      <c r="DE15" s="351"/>
      <c r="DF15" s="351"/>
      <c r="DG15" s="351"/>
      <c r="DH15" s="351"/>
      <c r="DI15" s="351"/>
      <c r="DJ15" s="351"/>
      <c r="DK15" s="351"/>
      <c r="DL15" s="351"/>
      <c r="DM15" s="351"/>
      <c r="DN15" s="351"/>
      <c r="DO15" s="352"/>
      <c r="DP15" s="511"/>
      <c r="DQ15" s="512"/>
      <c r="DR15" s="512"/>
      <c r="DS15" s="512"/>
      <c r="DT15" s="512"/>
      <c r="DU15" s="512"/>
      <c r="DV15" s="512"/>
      <c r="DW15" s="512"/>
      <c r="DX15" s="512"/>
      <c r="DY15" s="512"/>
      <c r="DZ15" s="512"/>
      <c r="EA15" s="512"/>
      <c r="EB15" s="512"/>
      <c r="EC15" s="513"/>
      <c r="ED15" s="350"/>
      <c r="EE15" s="351"/>
      <c r="EF15" s="351"/>
      <c r="EG15" s="351"/>
      <c r="EH15" s="351"/>
      <c r="EI15" s="351"/>
      <c r="EJ15" s="351"/>
      <c r="EK15" s="351"/>
      <c r="EL15" s="351"/>
      <c r="EM15" s="351"/>
      <c r="EN15" s="351"/>
      <c r="EO15" s="351"/>
      <c r="EP15" s="351"/>
      <c r="EQ15" s="352"/>
      <c r="ER15" s="350"/>
      <c r="ES15" s="351"/>
      <c r="ET15" s="351"/>
      <c r="EU15" s="351"/>
      <c r="EV15" s="351"/>
      <c r="EW15" s="351"/>
      <c r="EX15" s="351"/>
      <c r="EY15" s="351"/>
      <c r="EZ15" s="351"/>
      <c r="FA15" s="351"/>
      <c r="FB15" s="351"/>
      <c r="FC15" s="351"/>
      <c r="FD15" s="351"/>
      <c r="FE15" s="352"/>
    </row>
    <row r="16" spans="1:161" s="2" customFormat="1" ht="13.5" customHeight="1" hidden="1">
      <c r="A16" s="250" t="s">
        <v>441</v>
      </c>
      <c r="B16" s="251"/>
      <c r="C16" s="251"/>
      <c r="D16" s="251"/>
      <c r="E16" s="251"/>
      <c r="F16" s="252"/>
      <c r="G16" s="69"/>
      <c r="H16" s="509"/>
      <c r="I16" s="509"/>
      <c r="J16" s="509"/>
      <c r="K16" s="509"/>
      <c r="L16" s="509"/>
      <c r="M16" s="509"/>
      <c r="N16" s="509"/>
      <c r="O16" s="509"/>
      <c r="P16" s="509"/>
      <c r="Q16" s="509"/>
      <c r="R16" s="509"/>
      <c r="S16" s="509"/>
      <c r="T16" s="509"/>
      <c r="U16" s="509"/>
      <c r="V16" s="509"/>
      <c r="W16" s="509"/>
      <c r="X16" s="509"/>
      <c r="Y16" s="509"/>
      <c r="Z16" s="509"/>
      <c r="AA16" s="509"/>
      <c r="AB16" s="509"/>
      <c r="AC16" s="509"/>
      <c r="AD16" s="509"/>
      <c r="AE16" s="509"/>
      <c r="AF16" s="509"/>
      <c r="AG16" s="509"/>
      <c r="AH16" s="509"/>
      <c r="AI16" s="509"/>
      <c r="AJ16" s="509"/>
      <c r="AK16" s="509"/>
      <c r="AL16" s="509"/>
      <c r="AM16" s="509"/>
      <c r="AN16" s="509"/>
      <c r="AO16" s="509"/>
      <c r="AP16" s="509"/>
      <c r="AQ16" s="509"/>
      <c r="AR16" s="509"/>
      <c r="AS16" s="509"/>
      <c r="AT16" s="509"/>
      <c r="AU16" s="509"/>
      <c r="AV16" s="509"/>
      <c r="AW16" s="509"/>
      <c r="AX16" s="509"/>
      <c r="AY16" s="509"/>
      <c r="AZ16" s="509"/>
      <c r="BA16" s="509"/>
      <c r="BB16" s="509"/>
      <c r="BC16" s="509"/>
      <c r="BD16" s="509"/>
      <c r="BE16" s="509"/>
      <c r="BF16" s="509"/>
      <c r="BG16" s="509"/>
      <c r="BH16" s="509"/>
      <c r="BI16" s="509"/>
      <c r="BJ16" s="509"/>
      <c r="BK16" s="510"/>
      <c r="BL16" s="350"/>
      <c r="BM16" s="351"/>
      <c r="BN16" s="351"/>
      <c r="BO16" s="351"/>
      <c r="BP16" s="351"/>
      <c r="BQ16" s="351"/>
      <c r="BR16" s="351"/>
      <c r="BS16" s="351"/>
      <c r="BT16" s="351"/>
      <c r="BU16" s="351"/>
      <c r="BV16" s="351"/>
      <c r="BW16" s="351"/>
      <c r="BX16" s="351"/>
      <c r="BY16" s="351"/>
      <c r="BZ16" s="350"/>
      <c r="CA16" s="351"/>
      <c r="CB16" s="351"/>
      <c r="CC16" s="351"/>
      <c r="CD16" s="351"/>
      <c r="CE16" s="351"/>
      <c r="CF16" s="351"/>
      <c r="CG16" s="351"/>
      <c r="CH16" s="351"/>
      <c r="CI16" s="351"/>
      <c r="CJ16" s="351"/>
      <c r="CK16" s="351"/>
      <c r="CL16" s="351"/>
      <c r="CM16" s="352"/>
      <c r="CN16" s="350"/>
      <c r="CO16" s="351"/>
      <c r="CP16" s="351"/>
      <c r="CQ16" s="351"/>
      <c r="CR16" s="351"/>
      <c r="CS16" s="351"/>
      <c r="CT16" s="351"/>
      <c r="CU16" s="351"/>
      <c r="CV16" s="351"/>
      <c r="CW16" s="351"/>
      <c r="CX16" s="351"/>
      <c r="CY16" s="351"/>
      <c r="CZ16" s="351"/>
      <c r="DA16" s="352"/>
      <c r="DB16" s="350"/>
      <c r="DC16" s="351"/>
      <c r="DD16" s="351"/>
      <c r="DE16" s="351"/>
      <c r="DF16" s="351"/>
      <c r="DG16" s="351"/>
      <c r="DH16" s="351"/>
      <c r="DI16" s="351"/>
      <c r="DJ16" s="351"/>
      <c r="DK16" s="351"/>
      <c r="DL16" s="351"/>
      <c r="DM16" s="351"/>
      <c r="DN16" s="351"/>
      <c r="DO16" s="352"/>
      <c r="DP16" s="511"/>
      <c r="DQ16" s="512"/>
      <c r="DR16" s="512"/>
      <c r="DS16" s="512"/>
      <c r="DT16" s="512"/>
      <c r="DU16" s="512"/>
      <c r="DV16" s="512"/>
      <c r="DW16" s="512"/>
      <c r="DX16" s="512"/>
      <c r="DY16" s="512"/>
      <c r="DZ16" s="512"/>
      <c r="EA16" s="512"/>
      <c r="EB16" s="512"/>
      <c r="EC16" s="513"/>
      <c r="ED16" s="511"/>
      <c r="EE16" s="512"/>
      <c r="EF16" s="512"/>
      <c r="EG16" s="512"/>
      <c r="EH16" s="512"/>
      <c r="EI16" s="512"/>
      <c r="EJ16" s="512"/>
      <c r="EK16" s="512"/>
      <c r="EL16" s="512"/>
      <c r="EM16" s="512"/>
      <c r="EN16" s="512"/>
      <c r="EO16" s="512"/>
      <c r="EP16" s="512"/>
      <c r="EQ16" s="513"/>
      <c r="ER16" s="350"/>
      <c r="ES16" s="351"/>
      <c r="ET16" s="351"/>
      <c r="EU16" s="351"/>
      <c r="EV16" s="351"/>
      <c r="EW16" s="351"/>
      <c r="EX16" s="351"/>
      <c r="EY16" s="351"/>
      <c r="EZ16" s="351"/>
      <c r="FA16" s="351"/>
      <c r="FB16" s="351"/>
      <c r="FC16" s="351"/>
      <c r="FD16" s="351"/>
      <c r="FE16" s="352"/>
    </row>
    <row r="17" spans="1:161" s="2" customFormat="1" ht="13.5" customHeight="1" hidden="1">
      <c r="A17" s="250" t="s">
        <v>826</v>
      </c>
      <c r="B17" s="251"/>
      <c r="C17" s="251"/>
      <c r="D17" s="251"/>
      <c r="E17" s="251"/>
      <c r="F17" s="252"/>
      <c r="G17" s="69"/>
      <c r="H17" s="509"/>
      <c r="I17" s="509"/>
      <c r="J17" s="509"/>
      <c r="K17" s="509"/>
      <c r="L17" s="509"/>
      <c r="M17" s="509"/>
      <c r="N17" s="509"/>
      <c r="O17" s="509"/>
      <c r="P17" s="509"/>
      <c r="Q17" s="509"/>
      <c r="R17" s="509"/>
      <c r="S17" s="509"/>
      <c r="T17" s="509"/>
      <c r="U17" s="509"/>
      <c r="V17" s="509"/>
      <c r="W17" s="509"/>
      <c r="X17" s="509"/>
      <c r="Y17" s="509"/>
      <c r="Z17" s="509"/>
      <c r="AA17" s="509"/>
      <c r="AB17" s="509"/>
      <c r="AC17" s="509"/>
      <c r="AD17" s="509"/>
      <c r="AE17" s="509"/>
      <c r="AF17" s="509"/>
      <c r="AG17" s="509"/>
      <c r="AH17" s="509"/>
      <c r="AI17" s="509"/>
      <c r="AJ17" s="509"/>
      <c r="AK17" s="509"/>
      <c r="AL17" s="509"/>
      <c r="AM17" s="509"/>
      <c r="AN17" s="509"/>
      <c r="AO17" s="509"/>
      <c r="AP17" s="509"/>
      <c r="AQ17" s="509"/>
      <c r="AR17" s="509"/>
      <c r="AS17" s="509"/>
      <c r="AT17" s="509"/>
      <c r="AU17" s="509"/>
      <c r="AV17" s="509"/>
      <c r="AW17" s="509"/>
      <c r="AX17" s="509"/>
      <c r="AY17" s="509"/>
      <c r="AZ17" s="509"/>
      <c r="BA17" s="509"/>
      <c r="BB17" s="509"/>
      <c r="BC17" s="509"/>
      <c r="BD17" s="509"/>
      <c r="BE17" s="509"/>
      <c r="BF17" s="509"/>
      <c r="BG17" s="509"/>
      <c r="BH17" s="509"/>
      <c r="BI17" s="509"/>
      <c r="BJ17" s="509"/>
      <c r="BK17" s="510"/>
      <c r="BL17" s="350"/>
      <c r="BM17" s="351"/>
      <c r="BN17" s="351"/>
      <c r="BO17" s="351"/>
      <c r="BP17" s="351"/>
      <c r="BQ17" s="351"/>
      <c r="BR17" s="351"/>
      <c r="BS17" s="351"/>
      <c r="BT17" s="351"/>
      <c r="BU17" s="351"/>
      <c r="BV17" s="351"/>
      <c r="BW17" s="351"/>
      <c r="BX17" s="351"/>
      <c r="BY17" s="351"/>
      <c r="BZ17" s="350"/>
      <c r="CA17" s="351"/>
      <c r="CB17" s="351"/>
      <c r="CC17" s="351"/>
      <c r="CD17" s="351"/>
      <c r="CE17" s="351"/>
      <c r="CF17" s="351"/>
      <c r="CG17" s="351"/>
      <c r="CH17" s="351"/>
      <c r="CI17" s="351"/>
      <c r="CJ17" s="351"/>
      <c r="CK17" s="351"/>
      <c r="CL17" s="351"/>
      <c r="CM17" s="352"/>
      <c r="CN17" s="350"/>
      <c r="CO17" s="351"/>
      <c r="CP17" s="351"/>
      <c r="CQ17" s="351"/>
      <c r="CR17" s="351"/>
      <c r="CS17" s="351"/>
      <c r="CT17" s="351"/>
      <c r="CU17" s="351"/>
      <c r="CV17" s="351"/>
      <c r="CW17" s="351"/>
      <c r="CX17" s="351"/>
      <c r="CY17" s="351"/>
      <c r="CZ17" s="351"/>
      <c r="DA17" s="352"/>
      <c r="DB17" s="350"/>
      <c r="DC17" s="351"/>
      <c r="DD17" s="351"/>
      <c r="DE17" s="351"/>
      <c r="DF17" s="351"/>
      <c r="DG17" s="351"/>
      <c r="DH17" s="351"/>
      <c r="DI17" s="351"/>
      <c r="DJ17" s="351"/>
      <c r="DK17" s="351"/>
      <c r="DL17" s="351"/>
      <c r="DM17" s="351"/>
      <c r="DN17" s="351"/>
      <c r="DO17" s="352"/>
      <c r="DP17" s="511"/>
      <c r="DQ17" s="512"/>
      <c r="DR17" s="512"/>
      <c r="DS17" s="512"/>
      <c r="DT17" s="512"/>
      <c r="DU17" s="512"/>
      <c r="DV17" s="512"/>
      <c r="DW17" s="512"/>
      <c r="DX17" s="512"/>
      <c r="DY17" s="512"/>
      <c r="DZ17" s="512"/>
      <c r="EA17" s="512"/>
      <c r="EB17" s="512"/>
      <c r="EC17" s="513"/>
      <c r="ED17" s="511"/>
      <c r="EE17" s="512"/>
      <c r="EF17" s="512"/>
      <c r="EG17" s="512"/>
      <c r="EH17" s="512"/>
      <c r="EI17" s="512"/>
      <c r="EJ17" s="512"/>
      <c r="EK17" s="512"/>
      <c r="EL17" s="512"/>
      <c r="EM17" s="512"/>
      <c r="EN17" s="512"/>
      <c r="EO17" s="512"/>
      <c r="EP17" s="512"/>
      <c r="EQ17" s="513"/>
      <c r="ER17" s="350"/>
      <c r="ES17" s="351"/>
      <c r="ET17" s="351"/>
      <c r="EU17" s="351"/>
      <c r="EV17" s="351"/>
      <c r="EW17" s="351"/>
      <c r="EX17" s="351"/>
      <c r="EY17" s="351"/>
      <c r="EZ17" s="351"/>
      <c r="FA17" s="351"/>
      <c r="FB17" s="351"/>
      <c r="FC17" s="351"/>
      <c r="FD17" s="351"/>
      <c r="FE17" s="352"/>
    </row>
    <row r="18" spans="1:161" s="2" customFormat="1" ht="13.5" customHeight="1">
      <c r="A18" s="250" t="s">
        <v>595</v>
      </c>
      <c r="B18" s="251"/>
      <c r="C18" s="251"/>
      <c r="D18" s="251"/>
      <c r="E18" s="251"/>
      <c r="F18" s="500"/>
      <c r="G18" s="54"/>
      <c r="H18" s="501" t="s">
        <v>973</v>
      </c>
      <c r="I18" s="501"/>
      <c r="J18" s="501"/>
      <c r="K18" s="501"/>
      <c r="L18" s="501"/>
      <c r="M18" s="501"/>
      <c r="N18" s="501"/>
      <c r="O18" s="501"/>
      <c r="P18" s="501"/>
      <c r="Q18" s="501"/>
      <c r="R18" s="501"/>
      <c r="S18" s="501"/>
      <c r="T18" s="501"/>
      <c r="U18" s="501"/>
      <c r="V18" s="501"/>
      <c r="W18" s="501"/>
      <c r="X18" s="501"/>
      <c r="Y18" s="501"/>
      <c r="Z18" s="501"/>
      <c r="AA18" s="501"/>
      <c r="AB18" s="501"/>
      <c r="AC18" s="501"/>
      <c r="AD18" s="501"/>
      <c r="AE18" s="501"/>
      <c r="AF18" s="501"/>
      <c r="AG18" s="501"/>
      <c r="AH18" s="501"/>
      <c r="AI18" s="501"/>
      <c r="AJ18" s="501"/>
      <c r="AK18" s="501"/>
      <c r="AL18" s="501"/>
      <c r="AM18" s="501"/>
      <c r="AN18" s="501"/>
      <c r="AO18" s="501"/>
      <c r="AP18" s="501"/>
      <c r="AQ18" s="501"/>
      <c r="AR18" s="501"/>
      <c r="AS18" s="501"/>
      <c r="AT18" s="501"/>
      <c r="AU18" s="501"/>
      <c r="AV18" s="501"/>
      <c r="AW18" s="501"/>
      <c r="AX18" s="501"/>
      <c r="AY18" s="501"/>
      <c r="AZ18" s="501"/>
      <c r="BA18" s="501"/>
      <c r="BB18" s="501"/>
      <c r="BC18" s="501"/>
      <c r="BD18" s="501"/>
      <c r="BE18" s="501"/>
      <c r="BF18" s="501"/>
      <c r="BG18" s="501"/>
      <c r="BH18" s="501"/>
      <c r="BI18" s="501"/>
      <c r="BJ18" s="501"/>
      <c r="BK18" s="501"/>
      <c r="BL18" s="350"/>
      <c r="BM18" s="351"/>
      <c r="BN18" s="351"/>
      <c r="BO18" s="351"/>
      <c r="BP18" s="351"/>
      <c r="BQ18" s="351"/>
      <c r="BR18" s="351"/>
      <c r="BS18" s="351"/>
      <c r="BT18" s="351"/>
      <c r="BU18" s="351"/>
      <c r="BV18" s="351"/>
      <c r="BW18" s="351"/>
      <c r="BX18" s="351"/>
      <c r="BY18" s="351"/>
      <c r="BZ18" s="350"/>
      <c r="CA18" s="351"/>
      <c r="CB18" s="351"/>
      <c r="CC18" s="351"/>
      <c r="CD18" s="351"/>
      <c r="CE18" s="351"/>
      <c r="CF18" s="351"/>
      <c r="CG18" s="351"/>
      <c r="CH18" s="351"/>
      <c r="CI18" s="351"/>
      <c r="CJ18" s="351"/>
      <c r="CK18" s="351"/>
      <c r="CL18" s="351"/>
      <c r="CM18" s="352"/>
      <c r="CN18" s="350"/>
      <c r="CO18" s="351"/>
      <c r="CP18" s="351"/>
      <c r="CQ18" s="351"/>
      <c r="CR18" s="351"/>
      <c r="CS18" s="351"/>
      <c r="CT18" s="351"/>
      <c r="CU18" s="351"/>
      <c r="CV18" s="351"/>
      <c r="CW18" s="351"/>
      <c r="CX18" s="351"/>
      <c r="CY18" s="351"/>
      <c r="CZ18" s="351"/>
      <c r="DA18" s="352"/>
      <c r="DB18" s="350"/>
      <c r="DC18" s="351"/>
      <c r="DD18" s="351"/>
      <c r="DE18" s="351"/>
      <c r="DF18" s="351"/>
      <c r="DG18" s="351"/>
      <c r="DH18" s="351"/>
      <c r="DI18" s="351"/>
      <c r="DJ18" s="351"/>
      <c r="DK18" s="351"/>
      <c r="DL18" s="351"/>
      <c r="DM18" s="351"/>
      <c r="DN18" s="351"/>
      <c r="DO18" s="352"/>
      <c r="DP18" s="402" t="s">
        <v>70</v>
      </c>
      <c r="DQ18" s="403"/>
      <c r="DR18" s="403"/>
      <c r="DS18" s="403"/>
      <c r="DT18" s="403"/>
      <c r="DU18" s="403"/>
      <c r="DV18" s="403"/>
      <c r="DW18" s="403"/>
      <c r="DX18" s="403"/>
      <c r="DY18" s="403"/>
      <c r="DZ18" s="403"/>
      <c r="EA18" s="403"/>
      <c r="EB18" s="403"/>
      <c r="EC18" s="403"/>
      <c r="ED18" s="403"/>
      <c r="EE18" s="403"/>
      <c r="EF18" s="403"/>
      <c r="EG18" s="403"/>
      <c r="EH18" s="403"/>
      <c r="EI18" s="403"/>
      <c r="EJ18" s="403"/>
      <c r="EK18" s="403"/>
      <c r="EL18" s="403"/>
      <c r="EM18" s="403"/>
      <c r="EN18" s="403"/>
      <c r="EO18" s="403"/>
      <c r="EP18" s="403"/>
      <c r="EQ18" s="404"/>
      <c r="ER18" s="350"/>
      <c r="ES18" s="351"/>
      <c r="ET18" s="351"/>
      <c r="EU18" s="351"/>
      <c r="EV18" s="351"/>
      <c r="EW18" s="351"/>
      <c r="EX18" s="351"/>
      <c r="EY18" s="351"/>
      <c r="EZ18" s="351"/>
      <c r="FA18" s="351"/>
      <c r="FB18" s="351"/>
      <c r="FC18" s="351"/>
      <c r="FD18" s="351"/>
      <c r="FE18" s="352"/>
    </row>
    <row r="19" spans="1:161" s="2" customFormat="1" ht="13.5" customHeight="1">
      <c r="A19" s="250" t="s">
        <v>782</v>
      </c>
      <c r="B19" s="251"/>
      <c r="C19" s="251"/>
      <c r="D19" s="251"/>
      <c r="E19" s="251"/>
      <c r="F19" s="252"/>
      <c r="G19" s="69"/>
      <c r="H19" s="509"/>
      <c r="I19" s="509"/>
      <c r="J19" s="509"/>
      <c r="K19" s="509"/>
      <c r="L19" s="509"/>
      <c r="M19" s="509"/>
      <c r="N19" s="509"/>
      <c r="O19" s="509"/>
      <c r="P19" s="509"/>
      <c r="Q19" s="509"/>
      <c r="R19" s="509"/>
      <c r="S19" s="509"/>
      <c r="T19" s="509"/>
      <c r="U19" s="509"/>
      <c r="V19" s="509"/>
      <c r="W19" s="509"/>
      <c r="X19" s="509"/>
      <c r="Y19" s="509"/>
      <c r="Z19" s="509"/>
      <c r="AA19" s="509"/>
      <c r="AB19" s="509"/>
      <c r="AC19" s="509"/>
      <c r="AD19" s="509"/>
      <c r="AE19" s="509"/>
      <c r="AF19" s="509"/>
      <c r="AG19" s="509"/>
      <c r="AH19" s="509"/>
      <c r="AI19" s="509"/>
      <c r="AJ19" s="509"/>
      <c r="AK19" s="509"/>
      <c r="AL19" s="509"/>
      <c r="AM19" s="509"/>
      <c r="AN19" s="509"/>
      <c r="AO19" s="509"/>
      <c r="AP19" s="509"/>
      <c r="AQ19" s="509"/>
      <c r="AR19" s="509"/>
      <c r="AS19" s="509"/>
      <c r="AT19" s="509"/>
      <c r="AU19" s="509"/>
      <c r="AV19" s="509"/>
      <c r="AW19" s="509"/>
      <c r="AX19" s="509"/>
      <c r="AY19" s="509"/>
      <c r="AZ19" s="509"/>
      <c r="BA19" s="509"/>
      <c r="BB19" s="509"/>
      <c r="BC19" s="509"/>
      <c r="BD19" s="509"/>
      <c r="BE19" s="509"/>
      <c r="BF19" s="509"/>
      <c r="BG19" s="509"/>
      <c r="BH19" s="509"/>
      <c r="BI19" s="509"/>
      <c r="BJ19" s="509"/>
      <c r="BK19" s="510"/>
      <c r="BL19" s="350"/>
      <c r="BM19" s="351"/>
      <c r="BN19" s="351"/>
      <c r="BO19" s="351"/>
      <c r="BP19" s="351"/>
      <c r="BQ19" s="351"/>
      <c r="BR19" s="351"/>
      <c r="BS19" s="351"/>
      <c r="BT19" s="351"/>
      <c r="BU19" s="351"/>
      <c r="BV19" s="351"/>
      <c r="BW19" s="351"/>
      <c r="BX19" s="351"/>
      <c r="BY19" s="351"/>
      <c r="BZ19" s="350"/>
      <c r="CA19" s="351"/>
      <c r="CB19" s="351"/>
      <c r="CC19" s="351"/>
      <c r="CD19" s="351"/>
      <c r="CE19" s="351"/>
      <c r="CF19" s="351"/>
      <c r="CG19" s="351"/>
      <c r="CH19" s="351"/>
      <c r="CI19" s="351"/>
      <c r="CJ19" s="351"/>
      <c r="CK19" s="351"/>
      <c r="CL19" s="351"/>
      <c r="CM19" s="352"/>
      <c r="CN19" s="350"/>
      <c r="CO19" s="351"/>
      <c r="CP19" s="351"/>
      <c r="CQ19" s="351"/>
      <c r="CR19" s="351"/>
      <c r="CS19" s="351"/>
      <c r="CT19" s="351"/>
      <c r="CU19" s="351"/>
      <c r="CV19" s="351"/>
      <c r="CW19" s="351"/>
      <c r="CX19" s="351"/>
      <c r="CY19" s="351"/>
      <c r="CZ19" s="351"/>
      <c r="DA19" s="352"/>
      <c r="DB19" s="350"/>
      <c r="DC19" s="351"/>
      <c r="DD19" s="351"/>
      <c r="DE19" s="351"/>
      <c r="DF19" s="351"/>
      <c r="DG19" s="351"/>
      <c r="DH19" s="351"/>
      <c r="DI19" s="351"/>
      <c r="DJ19" s="351"/>
      <c r="DK19" s="351"/>
      <c r="DL19" s="351"/>
      <c r="DM19" s="351"/>
      <c r="DN19" s="351"/>
      <c r="DO19" s="352"/>
      <c r="DP19" s="511"/>
      <c r="DQ19" s="512"/>
      <c r="DR19" s="512"/>
      <c r="DS19" s="512"/>
      <c r="DT19" s="512"/>
      <c r="DU19" s="512"/>
      <c r="DV19" s="512"/>
      <c r="DW19" s="512"/>
      <c r="DX19" s="512"/>
      <c r="DY19" s="512"/>
      <c r="DZ19" s="512"/>
      <c r="EA19" s="512"/>
      <c r="EB19" s="512"/>
      <c r="EC19" s="513"/>
      <c r="ED19" s="350"/>
      <c r="EE19" s="351"/>
      <c r="EF19" s="351"/>
      <c r="EG19" s="351"/>
      <c r="EH19" s="351"/>
      <c r="EI19" s="351"/>
      <c r="EJ19" s="351"/>
      <c r="EK19" s="351"/>
      <c r="EL19" s="351"/>
      <c r="EM19" s="351"/>
      <c r="EN19" s="351"/>
      <c r="EO19" s="351"/>
      <c r="EP19" s="351"/>
      <c r="EQ19" s="352"/>
      <c r="ER19" s="350"/>
      <c r="ES19" s="351"/>
      <c r="ET19" s="351"/>
      <c r="EU19" s="351"/>
      <c r="EV19" s="351"/>
      <c r="EW19" s="351"/>
      <c r="EX19" s="351"/>
      <c r="EY19" s="351"/>
      <c r="EZ19" s="351"/>
      <c r="FA19" s="351"/>
      <c r="FB19" s="351"/>
      <c r="FC19" s="351"/>
      <c r="FD19" s="351"/>
      <c r="FE19" s="352"/>
    </row>
    <row r="20" spans="1:161" s="2" customFormat="1" ht="13.5" customHeight="1" hidden="1">
      <c r="A20" s="250" t="s">
        <v>1275</v>
      </c>
      <c r="B20" s="251"/>
      <c r="C20" s="251"/>
      <c r="D20" s="251"/>
      <c r="E20" s="251"/>
      <c r="F20" s="252"/>
      <c r="G20" s="69"/>
      <c r="H20" s="509"/>
      <c r="I20" s="509"/>
      <c r="J20" s="509"/>
      <c r="K20" s="509"/>
      <c r="L20" s="509"/>
      <c r="M20" s="509"/>
      <c r="N20" s="509"/>
      <c r="O20" s="509"/>
      <c r="P20" s="509"/>
      <c r="Q20" s="509"/>
      <c r="R20" s="509"/>
      <c r="S20" s="509"/>
      <c r="T20" s="509"/>
      <c r="U20" s="509"/>
      <c r="V20" s="509"/>
      <c r="W20" s="509"/>
      <c r="X20" s="509"/>
      <c r="Y20" s="509"/>
      <c r="Z20" s="509"/>
      <c r="AA20" s="509"/>
      <c r="AB20" s="509"/>
      <c r="AC20" s="509"/>
      <c r="AD20" s="509"/>
      <c r="AE20" s="509"/>
      <c r="AF20" s="509"/>
      <c r="AG20" s="509"/>
      <c r="AH20" s="509"/>
      <c r="AI20" s="509"/>
      <c r="AJ20" s="509"/>
      <c r="AK20" s="509"/>
      <c r="AL20" s="509"/>
      <c r="AM20" s="509"/>
      <c r="AN20" s="509"/>
      <c r="AO20" s="509"/>
      <c r="AP20" s="509"/>
      <c r="AQ20" s="509"/>
      <c r="AR20" s="509"/>
      <c r="AS20" s="509"/>
      <c r="AT20" s="509"/>
      <c r="AU20" s="509"/>
      <c r="AV20" s="509"/>
      <c r="AW20" s="509"/>
      <c r="AX20" s="509"/>
      <c r="AY20" s="509"/>
      <c r="AZ20" s="509"/>
      <c r="BA20" s="509"/>
      <c r="BB20" s="509"/>
      <c r="BC20" s="509"/>
      <c r="BD20" s="509"/>
      <c r="BE20" s="509"/>
      <c r="BF20" s="509"/>
      <c r="BG20" s="509"/>
      <c r="BH20" s="509"/>
      <c r="BI20" s="509"/>
      <c r="BJ20" s="509"/>
      <c r="BK20" s="510"/>
      <c r="BL20" s="350"/>
      <c r="BM20" s="351"/>
      <c r="BN20" s="351"/>
      <c r="BO20" s="351"/>
      <c r="BP20" s="351"/>
      <c r="BQ20" s="351"/>
      <c r="BR20" s="351"/>
      <c r="BS20" s="351"/>
      <c r="BT20" s="351"/>
      <c r="BU20" s="351"/>
      <c r="BV20" s="351"/>
      <c r="BW20" s="351"/>
      <c r="BX20" s="351"/>
      <c r="BY20" s="351"/>
      <c r="BZ20" s="350"/>
      <c r="CA20" s="351"/>
      <c r="CB20" s="351"/>
      <c r="CC20" s="351"/>
      <c r="CD20" s="351"/>
      <c r="CE20" s="351"/>
      <c r="CF20" s="351"/>
      <c r="CG20" s="351"/>
      <c r="CH20" s="351"/>
      <c r="CI20" s="351"/>
      <c r="CJ20" s="351"/>
      <c r="CK20" s="351"/>
      <c r="CL20" s="351"/>
      <c r="CM20" s="352"/>
      <c r="CN20" s="350"/>
      <c r="CO20" s="351"/>
      <c r="CP20" s="351"/>
      <c r="CQ20" s="351"/>
      <c r="CR20" s="351"/>
      <c r="CS20" s="351"/>
      <c r="CT20" s="351"/>
      <c r="CU20" s="351"/>
      <c r="CV20" s="351"/>
      <c r="CW20" s="351"/>
      <c r="CX20" s="351"/>
      <c r="CY20" s="351"/>
      <c r="CZ20" s="351"/>
      <c r="DA20" s="352"/>
      <c r="DB20" s="350"/>
      <c r="DC20" s="351"/>
      <c r="DD20" s="351"/>
      <c r="DE20" s="351"/>
      <c r="DF20" s="351"/>
      <c r="DG20" s="351"/>
      <c r="DH20" s="351"/>
      <c r="DI20" s="351"/>
      <c r="DJ20" s="351"/>
      <c r="DK20" s="351"/>
      <c r="DL20" s="351"/>
      <c r="DM20" s="351"/>
      <c r="DN20" s="351"/>
      <c r="DO20" s="352"/>
      <c r="DP20" s="511"/>
      <c r="DQ20" s="512"/>
      <c r="DR20" s="512"/>
      <c r="DS20" s="512"/>
      <c r="DT20" s="512"/>
      <c r="DU20" s="512"/>
      <c r="DV20" s="512"/>
      <c r="DW20" s="512"/>
      <c r="DX20" s="512"/>
      <c r="DY20" s="512"/>
      <c r="DZ20" s="512"/>
      <c r="EA20" s="512"/>
      <c r="EB20" s="512"/>
      <c r="EC20" s="513"/>
      <c r="ED20" s="511"/>
      <c r="EE20" s="512"/>
      <c r="EF20" s="512"/>
      <c r="EG20" s="512"/>
      <c r="EH20" s="512"/>
      <c r="EI20" s="512"/>
      <c r="EJ20" s="512"/>
      <c r="EK20" s="512"/>
      <c r="EL20" s="512"/>
      <c r="EM20" s="512"/>
      <c r="EN20" s="512"/>
      <c r="EO20" s="512"/>
      <c r="EP20" s="512"/>
      <c r="EQ20" s="513"/>
      <c r="ER20" s="350"/>
      <c r="ES20" s="351"/>
      <c r="ET20" s="351"/>
      <c r="EU20" s="351"/>
      <c r="EV20" s="351"/>
      <c r="EW20" s="351"/>
      <c r="EX20" s="351"/>
      <c r="EY20" s="351"/>
      <c r="EZ20" s="351"/>
      <c r="FA20" s="351"/>
      <c r="FB20" s="351"/>
      <c r="FC20" s="351"/>
      <c r="FD20" s="351"/>
      <c r="FE20" s="352"/>
    </row>
    <row r="21" spans="1:161" s="2" customFormat="1" ht="13.5" customHeight="1" hidden="1">
      <c r="A21" s="250" t="s">
        <v>72</v>
      </c>
      <c r="B21" s="251"/>
      <c r="C21" s="251"/>
      <c r="D21" s="251"/>
      <c r="E21" s="251"/>
      <c r="F21" s="252"/>
      <c r="G21" s="69"/>
      <c r="H21" s="509"/>
      <c r="I21" s="509"/>
      <c r="J21" s="509"/>
      <c r="K21" s="509"/>
      <c r="L21" s="509"/>
      <c r="M21" s="509"/>
      <c r="N21" s="509"/>
      <c r="O21" s="509"/>
      <c r="P21" s="509"/>
      <c r="Q21" s="509"/>
      <c r="R21" s="509"/>
      <c r="S21" s="509"/>
      <c r="T21" s="509"/>
      <c r="U21" s="509"/>
      <c r="V21" s="509"/>
      <c r="W21" s="509"/>
      <c r="X21" s="509"/>
      <c r="Y21" s="509"/>
      <c r="Z21" s="509"/>
      <c r="AA21" s="509"/>
      <c r="AB21" s="509"/>
      <c r="AC21" s="509"/>
      <c r="AD21" s="509"/>
      <c r="AE21" s="509"/>
      <c r="AF21" s="509"/>
      <c r="AG21" s="509"/>
      <c r="AH21" s="509"/>
      <c r="AI21" s="509"/>
      <c r="AJ21" s="509"/>
      <c r="AK21" s="509"/>
      <c r="AL21" s="509"/>
      <c r="AM21" s="509"/>
      <c r="AN21" s="509"/>
      <c r="AO21" s="509"/>
      <c r="AP21" s="509"/>
      <c r="AQ21" s="509"/>
      <c r="AR21" s="509"/>
      <c r="AS21" s="509"/>
      <c r="AT21" s="509"/>
      <c r="AU21" s="509"/>
      <c r="AV21" s="509"/>
      <c r="AW21" s="509"/>
      <c r="AX21" s="509"/>
      <c r="AY21" s="509"/>
      <c r="AZ21" s="509"/>
      <c r="BA21" s="509"/>
      <c r="BB21" s="509"/>
      <c r="BC21" s="509"/>
      <c r="BD21" s="509"/>
      <c r="BE21" s="509"/>
      <c r="BF21" s="509"/>
      <c r="BG21" s="509"/>
      <c r="BH21" s="509"/>
      <c r="BI21" s="509"/>
      <c r="BJ21" s="509"/>
      <c r="BK21" s="510"/>
      <c r="BL21" s="350"/>
      <c r="BM21" s="351"/>
      <c r="BN21" s="351"/>
      <c r="BO21" s="351"/>
      <c r="BP21" s="351"/>
      <c r="BQ21" s="351"/>
      <c r="BR21" s="351"/>
      <c r="BS21" s="351"/>
      <c r="BT21" s="351"/>
      <c r="BU21" s="351"/>
      <c r="BV21" s="351"/>
      <c r="BW21" s="351"/>
      <c r="BX21" s="351"/>
      <c r="BY21" s="351"/>
      <c r="BZ21" s="350"/>
      <c r="CA21" s="351"/>
      <c r="CB21" s="351"/>
      <c r="CC21" s="351"/>
      <c r="CD21" s="351"/>
      <c r="CE21" s="351"/>
      <c r="CF21" s="351"/>
      <c r="CG21" s="351"/>
      <c r="CH21" s="351"/>
      <c r="CI21" s="351"/>
      <c r="CJ21" s="351"/>
      <c r="CK21" s="351"/>
      <c r="CL21" s="351"/>
      <c r="CM21" s="352"/>
      <c r="CN21" s="350"/>
      <c r="CO21" s="351"/>
      <c r="CP21" s="351"/>
      <c r="CQ21" s="351"/>
      <c r="CR21" s="351"/>
      <c r="CS21" s="351"/>
      <c r="CT21" s="351"/>
      <c r="CU21" s="351"/>
      <c r="CV21" s="351"/>
      <c r="CW21" s="351"/>
      <c r="CX21" s="351"/>
      <c r="CY21" s="351"/>
      <c r="CZ21" s="351"/>
      <c r="DA21" s="352"/>
      <c r="DB21" s="350"/>
      <c r="DC21" s="351"/>
      <c r="DD21" s="351"/>
      <c r="DE21" s="351"/>
      <c r="DF21" s="351"/>
      <c r="DG21" s="351"/>
      <c r="DH21" s="351"/>
      <c r="DI21" s="351"/>
      <c r="DJ21" s="351"/>
      <c r="DK21" s="351"/>
      <c r="DL21" s="351"/>
      <c r="DM21" s="351"/>
      <c r="DN21" s="351"/>
      <c r="DO21" s="352"/>
      <c r="DP21" s="511"/>
      <c r="DQ21" s="512"/>
      <c r="DR21" s="512"/>
      <c r="DS21" s="512"/>
      <c r="DT21" s="512"/>
      <c r="DU21" s="512"/>
      <c r="DV21" s="512"/>
      <c r="DW21" s="512"/>
      <c r="DX21" s="512"/>
      <c r="DY21" s="512"/>
      <c r="DZ21" s="512"/>
      <c r="EA21" s="512"/>
      <c r="EB21" s="512"/>
      <c r="EC21" s="513"/>
      <c r="ED21" s="511"/>
      <c r="EE21" s="512"/>
      <c r="EF21" s="512"/>
      <c r="EG21" s="512"/>
      <c r="EH21" s="512"/>
      <c r="EI21" s="512"/>
      <c r="EJ21" s="512"/>
      <c r="EK21" s="512"/>
      <c r="EL21" s="512"/>
      <c r="EM21" s="512"/>
      <c r="EN21" s="512"/>
      <c r="EO21" s="512"/>
      <c r="EP21" s="512"/>
      <c r="EQ21" s="513"/>
      <c r="ER21" s="350"/>
      <c r="ES21" s="351"/>
      <c r="ET21" s="351"/>
      <c r="EU21" s="351"/>
      <c r="EV21" s="351"/>
      <c r="EW21" s="351"/>
      <c r="EX21" s="351"/>
      <c r="EY21" s="351"/>
      <c r="EZ21" s="351"/>
      <c r="FA21" s="351"/>
      <c r="FB21" s="351"/>
      <c r="FC21" s="351"/>
      <c r="FD21" s="351"/>
      <c r="FE21" s="352"/>
    </row>
    <row r="22" spans="1:161" s="2" customFormat="1" ht="13.5" customHeight="1">
      <c r="A22" s="250" t="s">
        <v>1179</v>
      </c>
      <c r="B22" s="251"/>
      <c r="C22" s="251"/>
      <c r="D22" s="251"/>
      <c r="E22" s="251"/>
      <c r="F22" s="252"/>
      <c r="G22" s="54"/>
      <c r="H22" s="501" t="s">
        <v>974</v>
      </c>
      <c r="I22" s="501"/>
      <c r="J22" s="501"/>
      <c r="K22" s="501"/>
      <c r="L22" s="501"/>
      <c r="M22" s="501"/>
      <c r="N22" s="501"/>
      <c r="O22" s="501"/>
      <c r="P22" s="501"/>
      <c r="Q22" s="501"/>
      <c r="R22" s="501"/>
      <c r="S22" s="501"/>
      <c r="T22" s="501"/>
      <c r="U22" s="501"/>
      <c r="V22" s="501"/>
      <c r="W22" s="501"/>
      <c r="X22" s="501"/>
      <c r="Y22" s="501"/>
      <c r="Z22" s="501"/>
      <c r="AA22" s="501"/>
      <c r="AB22" s="501"/>
      <c r="AC22" s="501"/>
      <c r="AD22" s="501"/>
      <c r="AE22" s="501"/>
      <c r="AF22" s="501"/>
      <c r="AG22" s="501"/>
      <c r="AH22" s="501"/>
      <c r="AI22" s="501"/>
      <c r="AJ22" s="501"/>
      <c r="AK22" s="501"/>
      <c r="AL22" s="501"/>
      <c r="AM22" s="501"/>
      <c r="AN22" s="501"/>
      <c r="AO22" s="501"/>
      <c r="AP22" s="501"/>
      <c r="AQ22" s="501"/>
      <c r="AR22" s="501"/>
      <c r="AS22" s="501"/>
      <c r="AT22" s="501"/>
      <c r="AU22" s="501"/>
      <c r="AV22" s="501"/>
      <c r="AW22" s="501"/>
      <c r="AX22" s="501"/>
      <c r="AY22" s="501"/>
      <c r="AZ22" s="501"/>
      <c r="BA22" s="501"/>
      <c r="BB22" s="501"/>
      <c r="BC22" s="501"/>
      <c r="BD22" s="501"/>
      <c r="BE22" s="501"/>
      <c r="BF22" s="501"/>
      <c r="BG22" s="501"/>
      <c r="BH22" s="501"/>
      <c r="BI22" s="501"/>
      <c r="BJ22" s="501"/>
      <c r="BK22" s="501"/>
      <c r="BL22" s="350"/>
      <c r="BM22" s="351"/>
      <c r="BN22" s="351"/>
      <c r="BO22" s="351"/>
      <c r="BP22" s="351"/>
      <c r="BQ22" s="351"/>
      <c r="BR22" s="351"/>
      <c r="BS22" s="351"/>
      <c r="BT22" s="351"/>
      <c r="BU22" s="351"/>
      <c r="BV22" s="351"/>
      <c r="BW22" s="351"/>
      <c r="BX22" s="351"/>
      <c r="BY22" s="351"/>
      <c r="BZ22" s="350"/>
      <c r="CA22" s="351"/>
      <c r="CB22" s="351"/>
      <c r="CC22" s="351"/>
      <c r="CD22" s="351"/>
      <c r="CE22" s="351"/>
      <c r="CF22" s="351"/>
      <c r="CG22" s="351"/>
      <c r="CH22" s="351"/>
      <c r="CI22" s="351"/>
      <c r="CJ22" s="351"/>
      <c r="CK22" s="351"/>
      <c r="CL22" s="351"/>
      <c r="CM22" s="352"/>
      <c r="CN22" s="350"/>
      <c r="CO22" s="351"/>
      <c r="CP22" s="351"/>
      <c r="CQ22" s="351"/>
      <c r="CR22" s="351"/>
      <c r="CS22" s="351"/>
      <c r="CT22" s="351"/>
      <c r="CU22" s="351"/>
      <c r="CV22" s="351"/>
      <c r="CW22" s="351"/>
      <c r="CX22" s="351"/>
      <c r="CY22" s="351"/>
      <c r="CZ22" s="351"/>
      <c r="DA22" s="352"/>
      <c r="DB22" s="350"/>
      <c r="DC22" s="351"/>
      <c r="DD22" s="351"/>
      <c r="DE22" s="351"/>
      <c r="DF22" s="351"/>
      <c r="DG22" s="351"/>
      <c r="DH22" s="351"/>
      <c r="DI22" s="351"/>
      <c r="DJ22" s="351"/>
      <c r="DK22" s="351"/>
      <c r="DL22" s="351"/>
      <c r="DM22" s="351"/>
      <c r="DN22" s="351"/>
      <c r="DO22" s="352"/>
      <c r="DP22" s="402" t="s">
        <v>70</v>
      </c>
      <c r="DQ22" s="403"/>
      <c r="DR22" s="403"/>
      <c r="DS22" s="403"/>
      <c r="DT22" s="403"/>
      <c r="DU22" s="403"/>
      <c r="DV22" s="403"/>
      <c r="DW22" s="403"/>
      <c r="DX22" s="403"/>
      <c r="DY22" s="403"/>
      <c r="DZ22" s="403"/>
      <c r="EA22" s="403"/>
      <c r="EB22" s="403"/>
      <c r="EC22" s="403"/>
      <c r="ED22" s="403"/>
      <c r="EE22" s="403"/>
      <c r="EF22" s="403"/>
      <c r="EG22" s="403"/>
      <c r="EH22" s="403"/>
      <c r="EI22" s="403"/>
      <c r="EJ22" s="403"/>
      <c r="EK22" s="403"/>
      <c r="EL22" s="403"/>
      <c r="EM22" s="403"/>
      <c r="EN22" s="403"/>
      <c r="EO22" s="403"/>
      <c r="EP22" s="403"/>
      <c r="EQ22" s="404"/>
      <c r="ER22" s="350"/>
      <c r="ES22" s="351"/>
      <c r="ET22" s="351"/>
      <c r="EU22" s="351"/>
      <c r="EV22" s="351"/>
      <c r="EW22" s="351"/>
      <c r="EX22" s="351"/>
      <c r="EY22" s="351"/>
      <c r="EZ22" s="351"/>
      <c r="FA22" s="351"/>
      <c r="FB22" s="351"/>
      <c r="FC22" s="351"/>
      <c r="FD22" s="351"/>
      <c r="FE22" s="352"/>
    </row>
    <row r="23" spans="1:161" s="2" customFormat="1" ht="13.5" customHeight="1">
      <c r="A23" s="250" t="s">
        <v>617</v>
      </c>
      <c r="B23" s="251"/>
      <c r="C23" s="251"/>
      <c r="D23" s="251"/>
      <c r="E23" s="251"/>
      <c r="F23" s="252"/>
      <c r="G23" s="69"/>
      <c r="H23" s="509"/>
      <c r="I23" s="509"/>
      <c r="J23" s="509"/>
      <c r="K23" s="509"/>
      <c r="L23" s="509"/>
      <c r="M23" s="509"/>
      <c r="N23" s="509"/>
      <c r="O23" s="509"/>
      <c r="P23" s="509"/>
      <c r="Q23" s="509"/>
      <c r="R23" s="509"/>
      <c r="S23" s="509"/>
      <c r="T23" s="509"/>
      <c r="U23" s="509"/>
      <c r="V23" s="509"/>
      <c r="W23" s="509"/>
      <c r="X23" s="509"/>
      <c r="Y23" s="509"/>
      <c r="Z23" s="509"/>
      <c r="AA23" s="509"/>
      <c r="AB23" s="509"/>
      <c r="AC23" s="509"/>
      <c r="AD23" s="509"/>
      <c r="AE23" s="509"/>
      <c r="AF23" s="509"/>
      <c r="AG23" s="509"/>
      <c r="AH23" s="509"/>
      <c r="AI23" s="509"/>
      <c r="AJ23" s="509"/>
      <c r="AK23" s="509"/>
      <c r="AL23" s="509"/>
      <c r="AM23" s="509"/>
      <c r="AN23" s="509"/>
      <c r="AO23" s="509"/>
      <c r="AP23" s="509"/>
      <c r="AQ23" s="509"/>
      <c r="AR23" s="509"/>
      <c r="AS23" s="509"/>
      <c r="AT23" s="509"/>
      <c r="AU23" s="509"/>
      <c r="AV23" s="509"/>
      <c r="AW23" s="509"/>
      <c r="AX23" s="509"/>
      <c r="AY23" s="509"/>
      <c r="AZ23" s="509"/>
      <c r="BA23" s="509"/>
      <c r="BB23" s="509"/>
      <c r="BC23" s="509"/>
      <c r="BD23" s="509"/>
      <c r="BE23" s="509"/>
      <c r="BF23" s="509"/>
      <c r="BG23" s="509"/>
      <c r="BH23" s="509"/>
      <c r="BI23" s="509"/>
      <c r="BJ23" s="509"/>
      <c r="BK23" s="510"/>
      <c r="BL23" s="350"/>
      <c r="BM23" s="351"/>
      <c r="BN23" s="351"/>
      <c r="BO23" s="351"/>
      <c r="BP23" s="351"/>
      <c r="BQ23" s="351"/>
      <c r="BR23" s="351"/>
      <c r="BS23" s="351"/>
      <c r="BT23" s="351"/>
      <c r="BU23" s="351"/>
      <c r="BV23" s="351"/>
      <c r="BW23" s="351"/>
      <c r="BX23" s="351"/>
      <c r="BY23" s="351"/>
      <c r="BZ23" s="350"/>
      <c r="CA23" s="351"/>
      <c r="CB23" s="351"/>
      <c r="CC23" s="351"/>
      <c r="CD23" s="351"/>
      <c r="CE23" s="351"/>
      <c r="CF23" s="351"/>
      <c r="CG23" s="351"/>
      <c r="CH23" s="351"/>
      <c r="CI23" s="351"/>
      <c r="CJ23" s="351"/>
      <c r="CK23" s="351"/>
      <c r="CL23" s="351"/>
      <c r="CM23" s="352"/>
      <c r="CN23" s="350"/>
      <c r="CO23" s="351"/>
      <c r="CP23" s="351"/>
      <c r="CQ23" s="351"/>
      <c r="CR23" s="351"/>
      <c r="CS23" s="351"/>
      <c r="CT23" s="351"/>
      <c r="CU23" s="351"/>
      <c r="CV23" s="351"/>
      <c r="CW23" s="351"/>
      <c r="CX23" s="351"/>
      <c r="CY23" s="351"/>
      <c r="CZ23" s="351"/>
      <c r="DA23" s="352"/>
      <c r="DB23" s="350"/>
      <c r="DC23" s="351"/>
      <c r="DD23" s="351"/>
      <c r="DE23" s="351"/>
      <c r="DF23" s="351"/>
      <c r="DG23" s="351"/>
      <c r="DH23" s="351"/>
      <c r="DI23" s="351"/>
      <c r="DJ23" s="351"/>
      <c r="DK23" s="351"/>
      <c r="DL23" s="351"/>
      <c r="DM23" s="351"/>
      <c r="DN23" s="351"/>
      <c r="DO23" s="352"/>
      <c r="DP23" s="511"/>
      <c r="DQ23" s="512"/>
      <c r="DR23" s="512"/>
      <c r="DS23" s="512"/>
      <c r="DT23" s="512"/>
      <c r="DU23" s="512"/>
      <c r="DV23" s="512"/>
      <c r="DW23" s="512"/>
      <c r="DX23" s="512"/>
      <c r="DY23" s="512"/>
      <c r="DZ23" s="512"/>
      <c r="EA23" s="512"/>
      <c r="EB23" s="512"/>
      <c r="EC23" s="513"/>
      <c r="ED23" s="350"/>
      <c r="EE23" s="351"/>
      <c r="EF23" s="351"/>
      <c r="EG23" s="351"/>
      <c r="EH23" s="351"/>
      <c r="EI23" s="351"/>
      <c r="EJ23" s="351"/>
      <c r="EK23" s="351"/>
      <c r="EL23" s="351"/>
      <c r="EM23" s="351"/>
      <c r="EN23" s="351"/>
      <c r="EO23" s="351"/>
      <c r="EP23" s="351"/>
      <c r="EQ23" s="352"/>
      <c r="ER23" s="350"/>
      <c r="ES23" s="351"/>
      <c r="ET23" s="351"/>
      <c r="EU23" s="351"/>
      <c r="EV23" s="351"/>
      <c r="EW23" s="351"/>
      <c r="EX23" s="351"/>
      <c r="EY23" s="351"/>
      <c r="EZ23" s="351"/>
      <c r="FA23" s="351"/>
      <c r="FB23" s="351"/>
      <c r="FC23" s="351"/>
      <c r="FD23" s="351"/>
      <c r="FE23" s="352"/>
    </row>
    <row r="24" spans="1:161" s="2" customFormat="1" ht="13.5" customHeight="1" hidden="1">
      <c r="A24" s="250" t="s">
        <v>618</v>
      </c>
      <c r="B24" s="251"/>
      <c r="C24" s="251"/>
      <c r="D24" s="251"/>
      <c r="E24" s="251"/>
      <c r="F24" s="252"/>
      <c r="G24" s="69"/>
      <c r="H24" s="509"/>
      <c r="I24" s="509"/>
      <c r="J24" s="509"/>
      <c r="K24" s="509"/>
      <c r="L24" s="509"/>
      <c r="M24" s="509"/>
      <c r="N24" s="509"/>
      <c r="O24" s="509"/>
      <c r="P24" s="509"/>
      <c r="Q24" s="509"/>
      <c r="R24" s="509"/>
      <c r="S24" s="509"/>
      <c r="T24" s="509"/>
      <c r="U24" s="509"/>
      <c r="V24" s="509"/>
      <c r="W24" s="509"/>
      <c r="X24" s="509"/>
      <c r="Y24" s="509"/>
      <c r="Z24" s="509"/>
      <c r="AA24" s="509"/>
      <c r="AB24" s="509"/>
      <c r="AC24" s="509"/>
      <c r="AD24" s="509"/>
      <c r="AE24" s="509"/>
      <c r="AF24" s="509"/>
      <c r="AG24" s="509"/>
      <c r="AH24" s="509"/>
      <c r="AI24" s="509"/>
      <c r="AJ24" s="509"/>
      <c r="AK24" s="509"/>
      <c r="AL24" s="509"/>
      <c r="AM24" s="509"/>
      <c r="AN24" s="509"/>
      <c r="AO24" s="509"/>
      <c r="AP24" s="509"/>
      <c r="AQ24" s="509"/>
      <c r="AR24" s="509"/>
      <c r="AS24" s="509"/>
      <c r="AT24" s="509"/>
      <c r="AU24" s="509"/>
      <c r="AV24" s="509"/>
      <c r="AW24" s="509"/>
      <c r="AX24" s="509"/>
      <c r="AY24" s="509"/>
      <c r="AZ24" s="509"/>
      <c r="BA24" s="509"/>
      <c r="BB24" s="509"/>
      <c r="BC24" s="509"/>
      <c r="BD24" s="509"/>
      <c r="BE24" s="509"/>
      <c r="BF24" s="509"/>
      <c r="BG24" s="509"/>
      <c r="BH24" s="509"/>
      <c r="BI24" s="509"/>
      <c r="BJ24" s="509"/>
      <c r="BK24" s="510"/>
      <c r="BL24" s="350"/>
      <c r="BM24" s="351"/>
      <c r="BN24" s="351"/>
      <c r="BO24" s="351"/>
      <c r="BP24" s="351"/>
      <c r="BQ24" s="351"/>
      <c r="BR24" s="351"/>
      <c r="BS24" s="351"/>
      <c r="BT24" s="351"/>
      <c r="BU24" s="351"/>
      <c r="BV24" s="351"/>
      <c r="BW24" s="351"/>
      <c r="BX24" s="351"/>
      <c r="BY24" s="351"/>
      <c r="BZ24" s="350"/>
      <c r="CA24" s="351"/>
      <c r="CB24" s="351"/>
      <c r="CC24" s="351"/>
      <c r="CD24" s="351"/>
      <c r="CE24" s="351"/>
      <c r="CF24" s="351"/>
      <c r="CG24" s="351"/>
      <c r="CH24" s="351"/>
      <c r="CI24" s="351"/>
      <c r="CJ24" s="351"/>
      <c r="CK24" s="351"/>
      <c r="CL24" s="351"/>
      <c r="CM24" s="352"/>
      <c r="CN24" s="350"/>
      <c r="CO24" s="351"/>
      <c r="CP24" s="351"/>
      <c r="CQ24" s="351"/>
      <c r="CR24" s="351"/>
      <c r="CS24" s="351"/>
      <c r="CT24" s="351"/>
      <c r="CU24" s="351"/>
      <c r="CV24" s="351"/>
      <c r="CW24" s="351"/>
      <c r="CX24" s="351"/>
      <c r="CY24" s="351"/>
      <c r="CZ24" s="351"/>
      <c r="DA24" s="352"/>
      <c r="DB24" s="350"/>
      <c r="DC24" s="351"/>
      <c r="DD24" s="351"/>
      <c r="DE24" s="351"/>
      <c r="DF24" s="351"/>
      <c r="DG24" s="351"/>
      <c r="DH24" s="351"/>
      <c r="DI24" s="351"/>
      <c r="DJ24" s="351"/>
      <c r="DK24" s="351"/>
      <c r="DL24" s="351"/>
      <c r="DM24" s="351"/>
      <c r="DN24" s="351"/>
      <c r="DO24" s="352"/>
      <c r="DP24" s="511"/>
      <c r="DQ24" s="512"/>
      <c r="DR24" s="512"/>
      <c r="DS24" s="512"/>
      <c r="DT24" s="512"/>
      <c r="DU24" s="512"/>
      <c r="DV24" s="512"/>
      <c r="DW24" s="512"/>
      <c r="DX24" s="512"/>
      <c r="DY24" s="512"/>
      <c r="DZ24" s="512"/>
      <c r="EA24" s="512"/>
      <c r="EB24" s="512"/>
      <c r="EC24" s="513"/>
      <c r="ED24" s="511"/>
      <c r="EE24" s="512"/>
      <c r="EF24" s="512"/>
      <c r="EG24" s="512"/>
      <c r="EH24" s="512"/>
      <c r="EI24" s="512"/>
      <c r="EJ24" s="512"/>
      <c r="EK24" s="512"/>
      <c r="EL24" s="512"/>
      <c r="EM24" s="512"/>
      <c r="EN24" s="512"/>
      <c r="EO24" s="512"/>
      <c r="EP24" s="512"/>
      <c r="EQ24" s="513"/>
      <c r="ER24" s="350"/>
      <c r="ES24" s="351"/>
      <c r="ET24" s="351"/>
      <c r="EU24" s="351"/>
      <c r="EV24" s="351"/>
      <c r="EW24" s="351"/>
      <c r="EX24" s="351"/>
      <c r="EY24" s="351"/>
      <c r="EZ24" s="351"/>
      <c r="FA24" s="351"/>
      <c r="FB24" s="351"/>
      <c r="FC24" s="351"/>
      <c r="FD24" s="351"/>
      <c r="FE24" s="352"/>
    </row>
    <row r="25" spans="1:161" s="2" customFormat="1" ht="13.5" customHeight="1" hidden="1">
      <c r="A25" s="250" t="s">
        <v>619</v>
      </c>
      <c r="B25" s="251"/>
      <c r="C25" s="251"/>
      <c r="D25" s="251"/>
      <c r="E25" s="251"/>
      <c r="F25" s="252"/>
      <c r="G25" s="69"/>
      <c r="H25" s="509"/>
      <c r="I25" s="509"/>
      <c r="J25" s="509"/>
      <c r="K25" s="509"/>
      <c r="L25" s="509"/>
      <c r="M25" s="509"/>
      <c r="N25" s="509"/>
      <c r="O25" s="509"/>
      <c r="P25" s="509"/>
      <c r="Q25" s="509"/>
      <c r="R25" s="509"/>
      <c r="S25" s="509"/>
      <c r="T25" s="509"/>
      <c r="U25" s="509"/>
      <c r="V25" s="509"/>
      <c r="W25" s="509"/>
      <c r="X25" s="509"/>
      <c r="Y25" s="509"/>
      <c r="Z25" s="509"/>
      <c r="AA25" s="509"/>
      <c r="AB25" s="509"/>
      <c r="AC25" s="509"/>
      <c r="AD25" s="509"/>
      <c r="AE25" s="509"/>
      <c r="AF25" s="509"/>
      <c r="AG25" s="509"/>
      <c r="AH25" s="509"/>
      <c r="AI25" s="509"/>
      <c r="AJ25" s="509"/>
      <c r="AK25" s="509"/>
      <c r="AL25" s="509"/>
      <c r="AM25" s="509"/>
      <c r="AN25" s="509"/>
      <c r="AO25" s="509"/>
      <c r="AP25" s="509"/>
      <c r="AQ25" s="509"/>
      <c r="AR25" s="509"/>
      <c r="AS25" s="509"/>
      <c r="AT25" s="509"/>
      <c r="AU25" s="509"/>
      <c r="AV25" s="509"/>
      <c r="AW25" s="509"/>
      <c r="AX25" s="509"/>
      <c r="AY25" s="509"/>
      <c r="AZ25" s="509"/>
      <c r="BA25" s="509"/>
      <c r="BB25" s="509"/>
      <c r="BC25" s="509"/>
      <c r="BD25" s="509"/>
      <c r="BE25" s="509"/>
      <c r="BF25" s="509"/>
      <c r="BG25" s="509"/>
      <c r="BH25" s="509"/>
      <c r="BI25" s="509"/>
      <c r="BJ25" s="509"/>
      <c r="BK25" s="510"/>
      <c r="BL25" s="350"/>
      <c r="BM25" s="351"/>
      <c r="BN25" s="351"/>
      <c r="BO25" s="351"/>
      <c r="BP25" s="351"/>
      <c r="BQ25" s="351"/>
      <c r="BR25" s="351"/>
      <c r="BS25" s="351"/>
      <c r="BT25" s="351"/>
      <c r="BU25" s="351"/>
      <c r="BV25" s="351"/>
      <c r="BW25" s="351"/>
      <c r="BX25" s="351"/>
      <c r="BY25" s="351"/>
      <c r="BZ25" s="350"/>
      <c r="CA25" s="351"/>
      <c r="CB25" s="351"/>
      <c r="CC25" s="351"/>
      <c r="CD25" s="351"/>
      <c r="CE25" s="351"/>
      <c r="CF25" s="351"/>
      <c r="CG25" s="351"/>
      <c r="CH25" s="351"/>
      <c r="CI25" s="351"/>
      <c r="CJ25" s="351"/>
      <c r="CK25" s="351"/>
      <c r="CL25" s="351"/>
      <c r="CM25" s="352"/>
      <c r="CN25" s="350"/>
      <c r="CO25" s="351"/>
      <c r="CP25" s="351"/>
      <c r="CQ25" s="351"/>
      <c r="CR25" s="351"/>
      <c r="CS25" s="351"/>
      <c r="CT25" s="351"/>
      <c r="CU25" s="351"/>
      <c r="CV25" s="351"/>
      <c r="CW25" s="351"/>
      <c r="CX25" s="351"/>
      <c r="CY25" s="351"/>
      <c r="CZ25" s="351"/>
      <c r="DA25" s="352"/>
      <c r="DB25" s="350"/>
      <c r="DC25" s="351"/>
      <c r="DD25" s="351"/>
      <c r="DE25" s="351"/>
      <c r="DF25" s="351"/>
      <c r="DG25" s="351"/>
      <c r="DH25" s="351"/>
      <c r="DI25" s="351"/>
      <c r="DJ25" s="351"/>
      <c r="DK25" s="351"/>
      <c r="DL25" s="351"/>
      <c r="DM25" s="351"/>
      <c r="DN25" s="351"/>
      <c r="DO25" s="352"/>
      <c r="DP25" s="511"/>
      <c r="DQ25" s="512"/>
      <c r="DR25" s="512"/>
      <c r="DS25" s="512"/>
      <c r="DT25" s="512"/>
      <c r="DU25" s="512"/>
      <c r="DV25" s="512"/>
      <c r="DW25" s="512"/>
      <c r="DX25" s="512"/>
      <c r="DY25" s="512"/>
      <c r="DZ25" s="512"/>
      <c r="EA25" s="512"/>
      <c r="EB25" s="512"/>
      <c r="EC25" s="513"/>
      <c r="ED25" s="511"/>
      <c r="EE25" s="512"/>
      <c r="EF25" s="512"/>
      <c r="EG25" s="512"/>
      <c r="EH25" s="512"/>
      <c r="EI25" s="512"/>
      <c r="EJ25" s="512"/>
      <c r="EK25" s="512"/>
      <c r="EL25" s="512"/>
      <c r="EM25" s="512"/>
      <c r="EN25" s="512"/>
      <c r="EO25" s="512"/>
      <c r="EP25" s="512"/>
      <c r="EQ25" s="513"/>
      <c r="ER25" s="350"/>
      <c r="ES25" s="351"/>
      <c r="ET25" s="351"/>
      <c r="EU25" s="351"/>
      <c r="EV25" s="351"/>
      <c r="EW25" s="351"/>
      <c r="EX25" s="351"/>
      <c r="EY25" s="351"/>
      <c r="EZ25" s="351"/>
      <c r="FA25" s="351"/>
      <c r="FB25" s="351"/>
      <c r="FC25" s="351"/>
      <c r="FD25" s="351"/>
      <c r="FE25" s="352"/>
    </row>
    <row r="26" spans="1:161" s="2" customFormat="1" ht="13.5" customHeight="1">
      <c r="A26" s="250" t="s">
        <v>1181</v>
      </c>
      <c r="B26" s="251"/>
      <c r="C26" s="251"/>
      <c r="D26" s="251"/>
      <c r="E26" s="251"/>
      <c r="F26" s="252"/>
      <c r="G26" s="54"/>
      <c r="H26" s="501" t="s">
        <v>281</v>
      </c>
      <c r="I26" s="501"/>
      <c r="J26" s="501"/>
      <c r="K26" s="501"/>
      <c r="L26" s="501"/>
      <c r="M26" s="501"/>
      <c r="N26" s="501"/>
      <c r="O26" s="501"/>
      <c r="P26" s="501"/>
      <c r="Q26" s="501"/>
      <c r="R26" s="501"/>
      <c r="S26" s="501"/>
      <c r="T26" s="501"/>
      <c r="U26" s="501"/>
      <c r="V26" s="501"/>
      <c r="W26" s="501"/>
      <c r="X26" s="501"/>
      <c r="Y26" s="501"/>
      <c r="Z26" s="501"/>
      <c r="AA26" s="501"/>
      <c r="AB26" s="501"/>
      <c r="AC26" s="501"/>
      <c r="AD26" s="501"/>
      <c r="AE26" s="501"/>
      <c r="AF26" s="501"/>
      <c r="AG26" s="501"/>
      <c r="AH26" s="501"/>
      <c r="AI26" s="501"/>
      <c r="AJ26" s="501"/>
      <c r="AK26" s="501"/>
      <c r="AL26" s="501"/>
      <c r="AM26" s="501"/>
      <c r="AN26" s="501"/>
      <c r="AO26" s="501"/>
      <c r="AP26" s="501"/>
      <c r="AQ26" s="501"/>
      <c r="AR26" s="501"/>
      <c r="AS26" s="501"/>
      <c r="AT26" s="501"/>
      <c r="AU26" s="501"/>
      <c r="AV26" s="501"/>
      <c r="AW26" s="501"/>
      <c r="AX26" s="501"/>
      <c r="AY26" s="501"/>
      <c r="AZ26" s="501"/>
      <c r="BA26" s="501"/>
      <c r="BB26" s="501"/>
      <c r="BC26" s="501"/>
      <c r="BD26" s="501"/>
      <c r="BE26" s="501"/>
      <c r="BF26" s="501"/>
      <c r="BG26" s="501"/>
      <c r="BH26" s="501"/>
      <c r="BI26" s="501"/>
      <c r="BJ26" s="501"/>
      <c r="BK26" s="501"/>
      <c r="BL26" s="350"/>
      <c r="BM26" s="351"/>
      <c r="BN26" s="351"/>
      <c r="BO26" s="351"/>
      <c r="BP26" s="351"/>
      <c r="BQ26" s="351"/>
      <c r="BR26" s="351"/>
      <c r="BS26" s="351"/>
      <c r="BT26" s="351"/>
      <c r="BU26" s="351"/>
      <c r="BV26" s="351"/>
      <c r="BW26" s="351"/>
      <c r="BX26" s="351"/>
      <c r="BY26" s="351"/>
      <c r="BZ26" s="350"/>
      <c r="CA26" s="351"/>
      <c r="CB26" s="351"/>
      <c r="CC26" s="351"/>
      <c r="CD26" s="351"/>
      <c r="CE26" s="351"/>
      <c r="CF26" s="351"/>
      <c r="CG26" s="351"/>
      <c r="CH26" s="351"/>
      <c r="CI26" s="351"/>
      <c r="CJ26" s="351"/>
      <c r="CK26" s="351"/>
      <c r="CL26" s="351"/>
      <c r="CM26" s="352"/>
      <c r="CN26" s="350"/>
      <c r="CO26" s="351"/>
      <c r="CP26" s="351"/>
      <c r="CQ26" s="351"/>
      <c r="CR26" s="351"/>
      <c r="CS26" s="351"/>
      <c r="CT26" s="351"/>
      <c r="CU26" s="351"/>
      <c r="CV26" s="351"/>
      <c r="CW26" s="351"/>
      <c r="CX26" s="351"/>
      <c r="CY26" s="351"/>
      <c r="CZ26" s="351"/>
      <c r="DA26" s="352"/>
      <c r="DB26" s="350"/>
      <c r="DC26" s="351"/>
      <c r="DD26" s="351"/>
      <c r="DE26" s="351"/>
      <c r="DF26" s="351"/>
      <c r="DG26" s="351"/>
      <c r="DH26" s="351"/>
      <c r="DI26" s="351"/>
      <c r="DJ26" s="351"/>
      <c r="DK26" s="351"/>
      <c r="DL26" s="351"/>
      <c r="DM26" s="351"/>
      <c r="DN26" s="351"/>
      <c r="DO26" s="352"/>
      <c r="DP26" s="402" t="s">
        <v>70</v>
      </c>
      <c r="DQ26" s="403"/>
      <c r="DR26" s="403"/>
      <c r="DS26" s="403"/>
      <c r="DT26" s="403"/>
      <c r="DU26" s="403"/>
      <c r="DV26" s="403"/>
      <c r="DW26" s="403"/>
      <c r="DX26" s="403"/>
      <c r="DY26" s="403"/>
      <c r="DZ26" s="403"/>
      <c r="EA26" s="403"/>
      <c r="EB26" s="403"/>
      <c r="EC26" s="403"/>
      <c r="ED26" s="403"/>
      <c r="EE26" s="403"/>
      <c r="EF26" s="403"/>
      <c r="EG26" s="403"/>
      <c r="EH26" s="403"/>
      <c r="EI26" s="403"/>
      <c r="EJ26" s="403"/>
      <c r="EK26" s="403"/>
      <c r="EL26" s="403"/>
      <c r="EM26" s="403"/>
      <c r="EN26" s="403"/>
      <c r="EO26" s="403"/>
      <c r="EP26" s="403"/>
      <c r="EQ26" s="404"/>
      <c r="ER26" s="350"/>
      <c r="ES26" s="351"/>
      <c r="ET26" s="351"/>
      <c r="EU26" s="351"/>
      <c r="EV26" s="351"/>
      <c r="EW26" s="351"/>
      <c r="EX26" s="351"/>
      <c r="EY26" s="351"/>
      <c r="EZ26" s="351"/>
      <c r="FA26" s="351"/>
      <c r="FB26" s="351"/>
      <c r="FC26" s="351"/>
      <c r="FD26" s="351"/>
      <c r="FE26" s="352"/>
    </row>
    <row r="27" spans="1:161" s="2" customFormat="1" ht="13.5" customHeight="1">
      <c r="A27" s="250" t="s">
        <v>621</v>
      </c>
      <c r="B27" s="251"/>
      <c r="C27" s="251"/>
      <c r="D27" s="251"/>
      <c r="E27" s="251"/>
      <c r="F27" s="252"/>
      <c r="G27" s="69"/>
      <c r="H27" s="509"/>
      <c r="I27" s="509"/>
      <c r="J27" s="509"/>
      <c r="K27" s="509"/>
      <c r="L27" s="509"/>
      <c r="M27" s="509"/>
      <c r="N27" s="509"/>
      <c r="O27" s="509"/>
      <c r="P27" s="509"/>
      <c r="Q27" s="509"/>
      <c r="R27" s="509"/>
      <c r="S27" s="509"/>
      <c r="T27" s="509"/>
      <c r="U27" s="509"/>
      <c r="V27" s="509"/>
      <c r="W27" s="509"/>
      <c r="X27" s="509"/>
      <c r="Y27" s="509"/>
      <c r="Z27" s="509"/>
      <c r="AA27" s="509"/>
      <c r="AB27" s="509"/>
      <c r="AC27" s="509"/>
      <c r="AD27" s="509"/>
      <c r="AE27" s="509"/>
      <c r="AF27" s="509"/>
      <c r="AG27" s="509"/>
      <c r="AH27" s="509"/>
      <c r="AI27" s="509"/>
      <c r="AJ27" s="509"/>
      <c r="AK27" s="509"/>
      <c r="AL27" s="509"/>
      <c r="AM27" s="509"/>
      <c r="AN27" s="509"/>
      <c r="AO27" s="509"/>
      <c r="AP27" s="509"/>
      <c r="AQ27" s="509"/>
      <c r="AR27" s="509"/>
      <c r="AS27" s="509"/>
      <c r="AT27" s="509"/>
      <c r="AU27" s="509"/>
      <c r="AV27" s="509"/>
      <c r="AW27" s="509"/>
      <c r="AX27" s="509"/>
      <c r="AY27" s="509"/>
      <c r="AZ27" s="509"/>
      <c r="BA27" s="509"/>
      <c r="BB27" s="509"/>
      <c r="BC27" s="509"/>
      <c r="BD27" s="509"/>
      <c r="BE27" s="509"/>
      <c r="BF27" s="509"/>
      <c r="BG27" s="509"/>
      <c r="BH27" s="509"/>
      <c r="BI27" s="509"/>
      <c r="BJ27" s="509"/>
      <c r="BK27" s="510"/>
      <c r="BL27" s="350"/>
      <c r="BM27" s="351"/>
      <c r="BN27" s="351"/>
      <c r="BO27" s="351"/>
      <c r="BP27" s="351"/>
      <c r="BQ27" s="351"/>
      <c r="BR27" s="351"/>
      <c r="BS27" s="351"/>
      <c r="BT27" s="351"/>
      <c r="BU27" s="351"/>
      <c r="BV27" s="351"/>
      <c r="BW27" s="351"/>
      <c r="BX27" s="351"/>
      <c r="BY27" s="351"/>
      <c r="BZ27" s="350"/>
      <c r="CA27" s="351"/>
      <c r="CB27" s="351"/>
      <c r="CC27" s="351"/>
      <c r="CD27" s="351"/>
      <c r="CE27" s="351"/>
      <c r="CF27" s="351"/>
      <c r="CG27" s="351"/>
      <c r="CH27" s="351"/>
      <c r="CI27" s="351"/>
      <c r="CJ27" s="351"/>
      <c r="CK27" s="351"/>
      <c r="CL27" s="351"/>
      <c r="CM27" s="352"/>
      <c r="CN27" s="350"/>
      <c r="CO27" s="351"/>
      <c r="CP27" s="351"/>
      <c r="CQ27" s="351"/>
      <c r="CR27" s="351"/>
      <c r="CS27" s="351"/>
      <c r="CT27" s="351"/>
      <c r="CU27" s="351"/>
      <c r="CV27" s="351"/>
      <c r="CW27" s="351"/>
      <c r="CX27" s="351"/>
      <c r="CY27" s="351"/>
      <c r="CZ27" s="351"/>
      <c r="DA27" s="352"/>
      <c r="DB27" s="350"/>
      <c r="DC27" s="351"/>
      <c r="DD27" s="351"/>
      <c r="DE27" s="351"/>
      <c r="DF27" s="351"/>
      <c r="DG27" s="351"/>
      <c r="DH27" s="351"/>
      <c r="DI27" s="351"/>
      <c r="DJ27" s="351"/>
      <c r="DK27" s="351"/>
      <c r="DL27" s="351"/>
      <c r="DM27" s="351"/>
      <c r="DN27" s="351"/>
      <c r="DO27" s="352"/>
      <c r="DP27" s="511"/>
      <c r="DQ27" s="512"/>
      <c r="DR27" s="512"/>
      <c r="DS27" s="512"/>
      <c r="DT27" s="512"/>
      <c r="DU27" s="512"/>
      <c r="DV27" s="512"/>
      <c r="DW27" s="512"/>
      <c r="DX27" s="512"/>
      <c r="DY27" s="512"/>
      <c r="DZ27" s="512"/>
      <c r="EA27" s="512"/>
      <c r="EB27" s="512"/>
      <c r="EC27" s="513"/>
      <c r="ED27" s="350"/>
      <c r="EE27" s="351"/>
      <c r="EF27" s="351"/>
      <c r="EG27" s="351"/>
      <c r="EH27" s="351"/>
      <c r="EI27" s="351"/>
      <c r="EJ27" s="351"/>
      <c r="EK27" s="351"/>
      <c r="EL27" s="351"/>
      <c r="EM27" s="351"/>
      <c r="EN27" s="351"/>
      <c r="EO27" s="351"/>
      <c r="EP27" s="351"/>
      <c r="EQ27" s="352"/>
      <c r="ER27" s="350"/>
      <c r="ES27" s="351"/>
      <c r="ET27" s="351"/>
      <c r="EU27" s="351"/>
      <c r="EV27" s="351"/>
      <c r="EW27" s="351"/>
      <c r="EX27" s="351"/>
      <c r="EY27" s="351"/>
      <c r="EZ27" s="351"/>
      <c r="FA27" s="351"/>
      <c r="FB27" s="351"/>
      <c r="FC27" s="351"/>
      <c r="FD27" s="351"/>
      <c r="FE27" s="352"/>
    </row>
    <row r="28" spans="1:161" s="2" customFormat="1" ht="13.5" customHeight="1" hidden="1">
      <c r="A28" s="250" t="s">
        <v>622</v>
      </c>
      <c r="B28" s="251"/>
      <c r="C28" s="251"/>
      <c r="D28" s="251"/>
      <c r="E28" s="251"/>
      <c r="F28" s="252"/>
      <c r="G28" s="69"/>
      <c r="H28" s="509"/>
      <c r="I28" s="509"/>
      <c r="J28" s="509"/>
      <c r="K28" s="509"/>
      <c r="L28" s="509"/>
      <c r="M28" s="509"/>
      <c r="N28" s="509"/>
      <c r="O28" s="509"/>
      <c r="P28" s="509"/>
      <c r="Q28" s="509"/>
      <c r="R28" s="509"/>
      <c r="S28" s="509"/>
      <c r="T28" s="509"/>
      <c r="U28" s="509"/>
      <c r="V28" s="509"/>
      <c r="W28" s="509"/>
      <c r="X28" s="509"/>
      <c r="Y28" s="509"/>
      <c r="Z28" s="509"/>
      <c r="AA28" s="509"/>
      <c r="AB28" s="509"/>
      <c r="AC28" s="509"/>
      <c r="AD28" s="509"/>
      <c r="AE28" s="509"/>
      <c r="AF28" s="509"/>
      <c r="AG28" s="509"/>
      <c r="AH28" s="509"/>
      <c r="AI28" s="509"/>
      <c r="AJ28" s="509"/>
      <c r="AK28" s="509"/>
      <c r="AL28" s="509"/>
      <c r="AM28" s="509"/>
      <c r="AN28" s="509"/>
      <c r="AO28" s="509"/>
      <c r="AP28" s="509"/>
      <c r="AQ28" s="509"/>
      <c r="AR28" s="509"/>
      <c r="AS28" s="509"/>
      <c r="AT28" s="509"/>
      <c r="AU28" s="509"/>
      <c r="AV28" s="509"/>
      <c r="AW28" s="509"/>
      <c r="AX28" s="509"/>
      <c r="AY28" s="509"/>
      <c r="AZ28" s="509"/>
      <c r="BA28" s="509"/>
      <c r="BB28" s="509"/>
      <c r="BC28" s="509"/>
      <c r="BD28" s="509"/>
      <c r="BE28" s="509"/>
      <c r="BF28" s="509"/>
      <c r="BG28" s="509"/>
      <c r="BH28" s="509"/>
      <c r="BI28" s="509"/>
      <c r="BJ28" s="509"/>
      <c r="BK28" s="510"/>
      <c r="BL28" s="350"/>
      <c r="BM28" s="351"/>
      <c r="BN28" s="351"/>
      <c r="BO28" s="351"/>
      <c r="BP28" s="351"/>
      <c r="BQ28" s="351"/>
      <c r="BR28" s="351"/>
      <c r="BS28" s="351"/>
      <c r="BT28" s="351"/>
      <c r="BU28" s="351"/>
      <c r="BV28" s="351"/>
      <c r="BW28" s="351"/>
      <c r="BX28" s="351"/>
      <c r="BY28" s="351"/>
      <c r="BZ28" s="350"/>
      <c r="CA28" s="351"/>
      <c r="CB28" s="351"/>
      <c r="CC28" s="351"/>
      <c r="CD28" s="351"/>
      <c r="CE28" s="351"/>
      <c r="CF28" s="351"/>
      <c r="CG28" s="351"/>
      <c r="CH28" s="351"/>
      <c r="CI28" s="351"/>
      <c r="CJ28" s="351"/>
      <c r="CK28" s="351"/>
      <c r="CL28" s="351"/>
      <c r="CM28" s="352"/>
      <c r="CN28" s="350"/>
      <c r="CO28" s="351"/>
      <c r="CP28" s="351"/>
      <c r="CQ28" s="351"/>
      <c r="CR28" s="351"/>
      <c r="CS28" s="351"/>
      <c r="CT28" s="351"/>
      <c r="CU28" s="351"/>
      <c r="CV28" s="351"/>
      <c r="CW28" s="351"/>
      <c r="CX28" s="351"/>
      <c r="CY28" s="351"/>
      <c r="CZ28" s="351"/>
      <c r="DA28" s="352"/>
      <c r="DB28" s="350"/>
      <c r="DC28" s="351"/>
      <c r="DD28" s="351"/>
      <c r="DE28" s="351"/>
      <c r="DF28" s="351"/>
      <c r="DG28" s="351"/>
      <c r="DH28" s="351"/>
      <c r="DI28" s="351"/>
      <c r="DJ28" s="351"/>
      <c r="DK28" s="351"/>
      <c r="DL28" s="351"/>
      <c r="DM28" s="351"/>
      <c r="DN28" s="351"/>
      <c r="DO28" s="352"/>
      <c r="DP28" s="511"/>
      <c r="DQ28" s="512"/>
      <c r="DR28" s="512"/>
      <c r="DS28" s="512"/>
      <c r="DT28" s="512"/>
      <c r="DU28" s="512"/>
      <c r="DV28" s="512"/>
      <c r="DW28" s="512"/>
      <c r="DX28" s="512"/>
      <c r="DY28" s="512"/>
      <c r="DZ28" s="512"/>
      <c r="EA28" s="512"/>
      <c r="EB28" s="512"/>
      <c r="EC28" s="513"/>
      <c r="ED28" s="511"/>
      <c r="EE28" s="512"/>
      <c r="EF28" s="512"/>
      <c r="EG28" s="512"/>
      <c r="EH28" s="512"/>
      <c r="EI28" s="512"/>
      <c r="EJ28" s="512"/>
      <c r="EK28" s="512"/>
      <c r="EL28" s="512"/>
      <c r="EM28" s="512"/>
      <c r="EN28" s="512"/>
      <c r="EO28" s="512"/>
      <c r="EP28" s="512"/>
      <c r="EQ28" s="513"/>
      <c r="ER28" s="350"/>
      <c r="ES28" s="351"/>
      <c r="ET28" s="351"/>
      <c r="EU28" s="351"/>
      <c r="EV28" s="351"/>
      <c r="EW28" s="351"/>
      <c r="EX28" s="351"/>
      <c r="EY28" s="351"/>
      <c r="EZ28" s="351"/>
      <c r="FA28" s="351"/>
      <c r="FB28" s="351"/>
      <c r="FC28" s="351"/>
      <c r="FD28" s="351"/>
      <c r="FE28" s="352"/>
    </row>
    <row r="29" spans="1:161" s="2" customFormat="1" ht="13.5" customHeight="1" hidden="1">
      <c r="A29" s="250" t="s">
        <v>623</v>
      </c>
      <c r="B29" s="251"/>
      <c r="C29" s="251"/>
      <c r="D29" s="251"/>
      <c r="E29" s="251"/>
      <c r="F29" s="252"/>
      <c r="G29" s="69"/>
      <c r="H29" s="509"/>
      <c r="I29" s="509"/>
      <c r="J29" s="509"/>
      <c r="K29" s="509"/>
      <c r="L29" s="509"/>
      <c r="M29" s="509"/>
      <c r="N29" s="509"/>
      <c r="O29" s="509"/>
      <c r="P29" s="509"/>
      <c r="Q29" s="509"/>
      <c r="R29" s="509"/>
      <c r="S29" s="509"/>
      <c r="T29" s="509"/>
      <c r="U29" s="509"/>
      <c r="V29" s="509"/>
      <c r="W29" s="509"/>
      <c r="X29" s="509"/>
      <c r="Y29" s="509"/>
      <c r="Z29" s="509"/>
      <c r="AA29" s="509"/>
      <c r="AB29" s="509"/>
      <c r="AC29" s="509"/>
      <c r="AD29" s="509"/>
      <c r="AE29" s="509"/>
      <c r="AF29" s="509"/>
      <c r="AG29" s="509"/>
      <c r="AH29" s="509"/>
      <c r="AI29" s="509"/>
      <c r="AJ29" s="509"/>
      <c r="AK29" s="509"/>
      <c r="AL29" s="509"/>
      <c r="AM29" s="509"/>
      <c r="AN29" s="509"/>
      <c r="AO29" s="509"/>
      <c r="AP29" s="509"/>
      <c r="AQ29" s="509"/>
      <c r="AR29" s="509"/>
      <c r="AS29" s="509"/>
      <c r="AT29" s="509"/>
      <c r="AU29" s="509"/>
      <c r="AV29" s="509"/>
      <c r="AW29" s="509"/>
      <c r="AX29" s="509"/>
      <c r="AY29" s="509"/>
      <c r="AZ29" s="509"/>
      <c r="BA29" s="509"/>
      <c r="BB29" s="509"/>
      <c r="BC29" s="509"/>
      <c r="BD29" s="509"/>
      <c r="BE29" s="509"/>
      <c r="BF29" s="509"/>
      <c r="BG29" s="509"/>
      <c r="BH29" s="509"/>
      <c r="BI29" s="509"/>
      <c r="BJ29" s="509"/>
      <c r="BK29" s="510"/>
      <c r="BL29" s="350"/>
      <c r="BM29" s="351"/>
      <c r="BN29" s="351"/>
      <c r="BO29" s="351"/>
      <c r="BP29" s="351"/>
      <c r="BQ29" s="351"/>
      <c r="BR29" s="351"/>
      <c r="BS29" s="351"/>
      <c r="BT29" s="351"/>
      <c r="BU29" s="351"/>
      <c r="BV29" s="351"/>
      <c r="BW29" s="351"/>
      <c r="BX29" s="351"/>
      <c r="BY29" s="351"/>
      <c r="BZ29" s="350"/>
      <c r="CA29" s="351"/>
      <c r="CB29" s="351"/>
      <c r="CC29" s="351"/>
      <c r="CD29" s="351"/>
      <c r="CE29" s="351"/>
      <c r="CF29" s="351"/>
      <c r="CG29" s="351"/>
      <c r="CH29" s="351"/>
      <c r="CI29" s="351"/>
      <c r="CJ29" s="351"/>
      <c r="CK29" s="351"/>
      <c r="CL29" s="351"/>
      <c r="CM29" s="352"/>
      <c r="CN29" s="350"/>
      <c r="CO29" s="351"/>
      <c r="CP29" s="351"/>
      <c r="CQ29" s="351"/>
      <c r="CR29" s="351"/>
      <c r="CS29" s="351"/>
      <c r="CT29" s="351"/>
      <c r="CU29" s="351"/>
      <c r="CV29" s="351"/>
      <c r="CW29" s="351"/>
      <c r="CX29" s="351"/>
      <c r="CY29" s="351"/>
      <c r="CZ29" s="351"/>
      <c r="DA29" s="352"/>
      <c r="DB29" s="350"/>
      <c r="DC29" s="351"/>
      <c r="DD29" s="351"/>
      <c r="DE29" s="351"/>
      <c r="DF29" s="351"/>
      <c r="DG29" s="351"/>
      <c r="DH29" s="351"/>
      <c r="DI29" s="351"/>
      <c r="DJ29" s="351"/>
      <c r="DK29" s="351"/>
      <c r="DL29" s="351"/>
      <c r="DM29" s="351"/>
      <c r="DN29" s="351"/>
      <c r="DO29" s="352"/>
      <c r="DP29" s="511"/>
      <c r="DQ29" s="512"/>
      <c r="DR29" s="512"/>
      <c r="DS29" s="512"/>
      <c r="DT29" s="512"/>
      <c r="DU29" s="512"/>
      <c r="DV29" s="512"/>
      <c r="DW29" s="512"/>
      <c r="DX29" s="512"/>
      <c r="DY29" s="512"/>
      <c r="DZ29" s="512"/>
      <c r="EA29" s="512"/>
      <c r="EB29" s="512"/>
      <c r="EC29" s="513"/>
      <c r="ED29" s="511"/>
      <c r="EE29" s="512"/>
      <c r="EF29" s="512"/>
      <c r="EG29" s="512"/>
      <c r="EH29" s="512"/>
      <c r="EI29" s="512"/>
      <c r="EJ29" s="512"/>
      <c r="EK29" s="512"/>
      <c r="EL29" s="512"/>
      <c r="EM29" s="512"/>
      <c r="EN29" s="512"/>
      <c r="EO29" s="512"/>
      <c r="EP29" s="512"/>
      <c r="EQ29" s="513"/>
      <c r="ER29" s="350"/>
      <c r="ES29" s="351"/>
      <c r="ET29" s="351"/>
      <c r="EU29" s="351"/>
      <c r="EV29" s="351"/>
      <c r="EW29" s="351"/>
      <c r="EX29" s="351"/>
      <c r="EY29" s="351"/>
      <c r="EZ29" s="351"/>
      <c r="FA29" s="351"/>
      <c r="FB29" s="351"/>
      <c r="FC29" s="351"/>
      <c r="FD29" s="351"/>
      <c r="FE29" s="352"/>
    </row>
    <row r="30" spans="1:161" s="2" customFormat="1" ht="13.5" customHeight="1">
      <c r="A30" s="250" t="s">
        <v>1183</v>
      </c>
      <c r="B30" s="251"/>
      <c r="C30" s="251"/>
      <c r="D30" s="251"/>
      <c r="E30" s="251"/>
      <c r="F30" s="252"/>
      <c r="G30" s="54"/>
      <c r="H30" s="501" t="s">
        <v>975</v>
      </c>
      <c r="I30" s="501"/>
      <c r="J30" s="501"/>
      <c r="K30" s="501"/>
      <c r="L30" s="501"/>
      <c r="M30" s="501"/>
      <c r="N30" s="501"/>
      <c r="O30" s="501"/>
      <c r="P30" s="501"/>
      <c r="Q30" s="501"/>
      <c r="R30" s="501"/>
      <c r="S30" s="501"/>
      <c r="T30" s="501"/>
      <c r="U30" s="501"/>
      <c r="V30" s="501"/>
      <c r="W30" s="501"/>
      <c r="X30" s="501"/>
      <c r="Y30" s="501"/>
      <c r="Z30" s="501"/>
      <c r="AA30" s="501"/>
      <c r="AB30" s="501"/>
      <c r="AC30" s="501"/>
      <c r="AD30" s="501"/>
      <c r="AE30" s="501"/>
      <c r="AF30" s="501"/>
      <c r="AG30" s="501"/>
      <c r="AH30" s="501"/>
      <c r="AI30" s="501"/>
      <c r="AJ30" s="501"/>
      <c r="AK30" s="501"/>
      <c r="AL30" s="501"/>
      <c r="AM30" s="501"/>
      <c r="AN30" s="501"/>
      <c r="AO30" s="501"/>
      <c r="AP30" s="501"/>
      <c r="AQ30" s="501"/>
      <c r="AR30" s="501"/>
      <c r="AS30" s="501"/>
      <c r="AT30" s="501"/>
      <c r="AU30" s="501"/>
      <c r="AV30" s="501"/>
      <c r="AW30" s="501"/>
      <c r="AX30" s="501"/>
      <c r="AY30" s="501"/>
      <c r="AZ30" s="501"/>
      <c r="BA30" s="501"/>
      <c r="BB30" s="501"/>
      <c r="BC30" s="501"/>
      <c r="BD30" s="501"/>
      <c r="BE30" s="501"/>
      <c r="BF30" s="501"/>
      <c r="BG30" s="501"/>
      <c r="BH30" s="501"/>
      <c r="BI30" s="501"/>
      <c r="BJ30" s="501"/>
      <c r="BK30" s="501"/>
      <c r="BL30" s="350"/>
      <c r="BM30" s="351"/>
      <c r="BN30" s="351"/>
      <c r="BO30" s="351"/>
      <c r="BP30" s="351"/>
      <c r="BQ30" s="351"/>
      <c r="BR30" s="351"/>
      <c r="BS30" s="351"/>
      <c r="BT30" s="351"/>
      <c r="BU30" s="351"/>
      <c r="BV30" s="351"/>
      <c r="BW30" s="351"/>
      <c r="BX30" s="351"/>
      <c r="BY30" s="351"/>
      <c r="BZ30" s="350"/>
      <c r="CA30" s="351"/>
      <c r="CB30" s="351"/>
      <c r="CC30" s="351"/>
      <c r="CD30" s="351"/>
      <c r="CE30" s="351"/>
      <c r="CF30" s="351"/>
      <c r="CG30" s="351"/>
      <c r="CH30" s="351"/>
      <c r="CI30" s="351"/>
      <c r="CJ30" s="351"/>
      <c r="CK30" s="351"/>
      <c r="CL30" s="351"/>
      <c r="CM30" s="352"/>
      <c r="CN30" s="350"/>
      <c r="CO30" s="351"/>
      <c r="CP30" s="351"/>
      <c r="CQ30" s="351"/>
      <c r="CR30" s="351"/>
      <c r="CS30" s="351"/>
      <c r="CT30" s="351"/>
      <c r="CU30" s="351"/>
      <c r="CV30" s="351"/>
      <c r="CW30" s="351"/>
      <c r="CX30" s="351"/>
      <c r="CY30" s="351"/>
      <c r="CZ30" s="351"/>
      <c r="DA30" s="352"/>
      <c r="DB30" s="350"/>
      <c r="DC30" s="351"/>
      <c r="DD30" s="351"/>
      <c r="DE30" s="351"/>
      <c r="DF30" s="351"/>
      <c r="DG30" s="351"/>
      <c r="DH30" s="351"/>
      <c r="DI30" s="351"/>
      <c r="DJ30" s="351"/>
      <c r="DK30" s="351"/>
      <c r="DL30" s="351"/>
      <c r="DM30" s="351"/>
      <c r="DN30" s="351"/>
      <c r="DO30" s="352"/>
      <c r="DP30" s="402" t="s">
        <v>70</v>
      </c>
      <c r="DQ30" s="403"/>
      <c r="DR30" s="403"/>
      <c r="DS30" s="403"/>
      <c r="DT30" s="403"/>
      <c r="DU30" s="403"/>
      <c r="DV30" s="403"/>
      <c r="DW30" s="403"/>
      <c r="DX30" s="403"/>
      <c r="DY30" s="403"/>
      <c r="DZ30" s="403"/>
      <c r="EA30" s="403"/>
      <c r="EB30" s="403"/>
      <c r="EC30" s="403"/>
      <c r="ED30" s="403"/>
      <c r="EE30" s="403"/>
      <c r="EF30" s="403"/>
      <c r="EG30" s="403"/>
      <c r="EH30" s="403"/>
      <c r="EI30" s="403"/>
      <c r="EJ30" s="403"/>
      <c r="EK30" s="403"/>
      <c r="EL30" s="403"/>
      <c r="EM30" s="403"/>
      <c r="EN30" s="403"/>
      <c r="EO30" s="403"/>
      <c r="EP30" s="403"/>
      <c r="EQ30" s="404"/>
      <c r="ER30" s="350"/>
      <c r="ES30" s="351"/>
      <c r="ET30" s="351"/>
      <c r="EU30" s="351"/>
      <c r="EV30" s="351"/>
      <c r="EW30" s="351"/>
      <c r="EX30" s="351"/>
      <c r="EY30" s="351"/>
      <c r="EZ30" s="351"/>
      <c r="FA30" s="351"/>
      <c r="FB30" s="351"/>
      <c r="FC30" s="351"/>
      <c r="FD30" s="351"/>
      <c r="FE30" s="352"/>
    </row>
    <row r="31" spans="1:161" s="2" customFormat="1" ht="13.5" customHeight="1">
      <c r="A31" s="250" t="s">
        <v>1186</v>
      </c>
      <c r="B31" s="251"/>
      <c r="C31" s="251"/>
      <c r="D31" s="251"/>
      <c r="E31" s="251"/>
      <c r="F31" s="252"/>
      <c r="G31" s="69"/>
      <c r="H31" s="509"/>
      <c r="I31" s="509"/>
      <c r="J31" s="509"/>
      <c r="K31" s="509"/>
      <c r="L31" s="509"/>
      <c r="M31" s="509"/>
      <c r="N31" s="509"/>
      <c r="O31" s="509"/>
      <c r="P31" s="509"/>
      <c r="Q31" s="509"/>
      <c r="R31" s="509"/>
      <c r="S31" s="509"/>
      <c r="T31" s="509"/>
      <c r="U31" s="509"/>
      <c r="V31" s="509"/>
      <c r="W31" s="509"/>
      <c r="X31" s="509"/>
      <c r="Y31" s="509"/>
      <c r="Z31" s="509"/>
      <c r="AA31" s="509"/>
      <c r="AB31" s="509"/>
      <c r="AC31" s="509"/>
      <c r="AD31" s="509"/>
      <c r="AE31" s="509"/>
      <c r="AF31" s="509"/>
      <c r="AG31" s="509"/>
      <c r="AH31" s="509"/>
      <c r="AI31" s="509"/>
      <c r="AJ31" s="509"/>
      <c r="AK31" s="509"/>
      <c r="AL31" s="509"/>
      <c r="AM31" s="509"/>
      <c r="AN31" s="509"/>
      <c r="AO31" s="509"/>
      <c r="AP31" s="509"/>
      <c r="AQ31" s="509"/>
      <c r="AR31" s="509"/>
      <c r="AS31" s="509"/>
      <c r="AT31" s="509"/>
      <c r="AU31" s="509"/>
      <c r="AV31" s="509"/>
      <c r="AW31" s="509"/>
      <c r="AX31" s="509"/>
      <c r="AY31" s="509"/>
      <c r="AZ31" s="509"/>
      <c r="BA31" s="509"/>
      <c r="BB31" s="509"/>
      <c r="BC31" s="509"/>
      <c r="BD31" s="509"/>
      <c r="BE31" s="509"/>
      <c r="BF31" s="509"/>
      <c r="BG31" s="509"/>
      <c r="BH31" s="509"/>
      <c r="BI31" s="509"/>
      <c r="BJ31" s="509"/>
      <c r="BK31" s="510"/>
      <c r="BL31" s="350"/>
      <c r="BM31" s="351"/>
      <c r="BN31" s="351"/>
      <c r="BO31" s="351"/>
      <c r="BP31" s="351"/>
      <c r="BQ31" s="351"/>
      <c r="BR31" s="351"/>
      <c r="BS31" s="351"/>
      <c r="BT31" s="351"/>
      <c r="BU31" s="351"/>
      <c r="BV31" s="351"/>
      <c r="BW31" s="351"/>
      <c r="BX31" s="351"/>
      <c r="BY31" s="351"/>
      <c r="BZ31" s="350"/>
      <c r="CA31" s="351"/>
      <c r="CB31" s="351"/>
      <c r="CC31" s="351"/>
      <c r="CD31" s="351"/>
      <c r="CE31" s="351"/>
      <c r="CF31" s="351"/>
      <c r="CG31" s="351"/>
      <c r="CH31" s="351"/>
      <c r="CI31" s="351"/>
      <c r="CJ31" s="351"/>
      <c r="CK31" s="351"/>
      <c r="CL31" s="351"/>
      <c r="CM31" s="352"/>
      <c r="CN31" s="350"/>
      <c r="CO31" s="351"/>
      <c r="CP31" s="351"/>
      <c r="CQ31" s="351"/>
      <c r="CR31" s="351"/>
      <c r="CS31" s="351"/>
      <c r="CT31" s="351"/>
      <c r="CU31" s="351"/>
      <c r="CV31" s="351"/>
      <c r="CW31" s="351"/>
      <c r="CX31" s="351"/>
      <c r="CY31" s="351"/>
      <c r="CZ31" s="351"/>
      <c r="DA31" s="352"/>
      <c r="DB31" s="350"/>
      <c r="DC31" s="351"/>
      <c r="DD31" s="351"/>
      <c r="DE31" s="351"/>
      <c r="DF31" s="351"/>
      <c r="DG31" s="351"/>
      <c r="DH31" s="351"/>
      <c r="DI31" s="351"/>
      <c r="DJ31" s="351"/>
      <c r="DK31" s="351"/>
      <c r="DL31" s="351"/>
      <c r="DM31" s="351"/>
      <c r="DN31" s="351"/>
      <c r="DO31" s="352"/>
      <c r="DP31" s="511"/>
      <c r="DQ31" s="512"/>
      <c r="DR31" s="512"/>
      <c r="DS31" s="512"/>
      <c r="DT31" s="512"/>
      <c r="DU31" s="512"/>
      <c r="DV31" s="512"/>
      <c r="DW31" s="512"/>
      <c r="DX31" s="512"/>
      <c r="DY31" s="512"/>
      <c r="DZ31" s="512"/>
      <c r="EA31" s="512"/>
      <c r="EB31" s="512"/>
      <c r="EC31" s="513"/>
      <c r="ED31" s="350"/>
      <c r="EE31" s="351"/>
      <c r="EF31" s="351"/>
      <c r="EG31" s="351"/>
      <c r="EH31" s="351"/>
      <c r="EI31" s="351"/>
      <c r="EJ31" s="351"/>
      <c r="EK31" s="351"/>
      <c r="EL31" s="351"/>
      <c r="EM31" s="351"/>
      <c r="EN31" s="351"/>
      <c r="EO31" s="351"/>
      <c r="EP31" s="351"/>
      <c r="EQ31" s="352"/>
      <c r="ER31" s="350"/>
      <c r="ES31" s="351"/>
      <c r="ET31" s="351"/>
      <c r="EU31" s="351"/>
      <c r="EV31" s="351"/>
      <c r="EW31" s="351"/>
      <c r="EX31" s="351"/>
      <c r="EY31" s="351"/>
      <c r="EZ31" s="351"/>
      <c r="FA31" s="351"/>
      <c r="FB31" s="351"/>
      <c r="FC31" s="351"/>
      <c r="FD31" s="351"/>
      <c r="FE31" s="352"/>
    </row>
    <row r="32" spans="1:161" s="2" customFormat="1" ht="13.5" customHeight="1" hidden="1">
      <c r="A32" s="250" t="s">
        <v>1188</v>
      </c>
      <c r="B32" s="251"/>
      <c r="C32" s="251"/>
      <c r="D32" s="251"/>
      <c r="E32" s="251"/>
      <c r="F32" s="252"/>
      <c r="G32" s="69"/>
      <c r="H32" s="509"/>
      <c r="I32" s="509"/>
      <c r="J32" s="509"/>
      <c r="K32" s="509"/>
      <c r="L32" s="509"/>
      <c r="M32" s="509"/>
      <c r="N32" s="509"/>
      <c r="O32" s="509"/>
      <c r="P32" s="509"/>
      <c r="Q32" s="509"/>
      <c r="R32" s="509"/>
      <c r="S32" s="509"/>
      <c r="T32" s="509"/>
      <c r="U32" s="509"/>
      <c r="V32" s="509"/>
      <c r="W32" s="509"/>
      <c r="X32" s="509"/>
      <c r="Y32" s="509"/>
      <c r="Z32" s="509"/>
      <c r="AA32" s="509"/>
      <c r="AB32" s="509"/>
      <c r="AC32" s="509"/>
      <c r="AD32" s="509"/>
      <c r="AE32" s="509"/>
      <c r="AF32" s="509"/>
      <c r="AG32" s="509"/>
      <c r="AH32" s="509"/>
      <c r="AI32" s="509"/>
      <c r="AJ32" s="509"/>
      <c r="AK32" s="509"/>
      <c r="AL32" s="509"/>
      <c r="AM32" s="509"/>
      <c r="AN32" s="509"/>
      <c r="AO32" s="509"/>
      <c r="AP32" s="509"/>
      <c r="AQ32" s="509"/>
      <c r="AR32" s="509"/>
      <c r="AS32" s="509"/>
      <c r="AT32" s="509"/>
      <c r="AU32" s="509"/>
      <c r="AV32" s="509"/>
      <c r="AW32" s="509"/>
      <c r="AX32" s="509"/>
      <c r="AY32" s="509"/>
      <c r="AZ32" s="509"/>
      <c r="BA32" s="509"/>
      <c r="BB32" s="509"/>
      <c r="BC32" s="509"/>
      <c r="BD32" s="509"/>
      <c r="BE32" s="509"/>
      <c r="BF32" s="509"/>
      <c r="BG32" s="509"/>
      <c r="BH32" s="509"/>
      <c r="BI32" s="509"/>
      <c r="BJ32" s="509"/>
      <c r="BK32" s="510"/>
      <c r="BL32" s="350"/>
      <c r="BM32" s="351"/>
      <c r="BN32" s="351"/>
      <c r="BO32" s="351"/>
      <c r="BP32" s="351"/>
      <c r="BQ32" s="351"/>
      <c r="BR32" s="351"/>
      <c r="BS32" s="351"/>
      <c r="BT32" s="351"/>
      <c r="BU32" s="351"/>
      <c r="BV32" s="351"/>
      <c r="BW32" s="351"/>
      <c r="BX32" s="351"/>
      <c r="BY32" s="351"/>
      <c r="BZ32" s="350"/>
      <c r="CA32" s="351"/>
      <c r="CB32" s="351"/>
      <c r="CC32" s="351"/>
      <c r="CD32" s="351"/>
      <c r="CE32" s="351"/>
      <c r="CF32" s="351"/>
      <c r="CG32" s="351"/>
      <c r="CH32" s="351"/>
      <c r="CI32" s="351"/>
      <c r="CJ32" s="351"/>
      <c r="CK32" s="351"/>
      <c r="CL32" s="351"/>
      <c r="CM32" s="352"/>
      <c r="CN32" s="350"/>
      <c r="CO32" s="351"/>
      <c r="CP32" s="351"/>
      <c r="CQ32" s="351"/>
      <c r="CR32" s="351"/>
      <c r="CS32" s="351"/>
      <c r="CT32" s="351"/>
      <c r="CU32" s="351"/>
      <c r="CV32" s="351"/>
      <c r="CW32" s="351"/>
      <c r="CX32" s="351"/>
      <c r="CY32" s="351"/>
      <c r="CZ32" s="351"/>
      <c r="DA32" s="352"/>
      <c r="DB32" s="350"/>
      <c r="DC32" s="351"/>
      <c r="DD32" s="351"/>
      <c r="DE32" s="351"/>
      <c r="DF32" s="351"/>
      <c r="DG32" s="351"/>
      <c r="DH32" s="351"/>
      <c r="DI32" s="351"/>
      <c r="DJ32" s="351"/>
      <c r="DK32" s="351"/>
      <c r="DL32" s="351"/>
      <c r="DM32" s="351"/>
      <c r="DN32" s="351"/>
      <c r="DO32" s="352"/>
      <c r="DP32" s="511"/>
      <c r="DQ32" s="512"/>
      <c r="DR32" s="512"/>
      <c r="DS32" s="512"/>
      <c r="DT32" s="512"/>
      <c r="DU32" s="512"/>
      <c r="DV32" s="512"/>
      <c r="DW32" s="512"/>
      <c r="DX32" s="512"/>
      <c r="DY32" s="512"/>
      <c r="DZ32" s="512"/>
      <c r="EA32" s="512"/>
      <c r="EB32" s="512"/>
      <c r="EC32" s="513"/>
      <c r="ED32" s="511"/>
      <c r="EE32" s="512"/>
      <c r="EF32" s="512"/>
      <c r="EG32" s="512"/>
      <c r="EH32" s="512"/>
      <c r="EI32" s="512"/>
      <c r="EJ32" s="512"/>
      <c r="EK32" s="512"/>
      <c r="EL32" s="512"/>
      <c r="EM32" s="512"/>
      <c r="EN32" s="512"/>
      <c r="EO32" s="512"/>
      <c r="EP32" s="512"/>
      <c r="EQ32" s="513"/>
      <c r="ER32" s="350"/>
      <c r="ES32" s="351"/>
      <c r="ET32" s="351"/>
      <c r="EU32" s="351"/>
      <c r="EV32" s="351"/>
      <c r="EW32" s="351"/>
      <c r="EX32" s="351"/>
      <c r="EY32" s="351"/>
      <c r="EZ32" s="351"/>
      <c r="FA32" s="351"/>
      <c r="FB32" s="351"/>
      <c r="FC32" s="351"/>
      <c r="FD32" s="351"/>
      <c r="FE32" s="352"/>
    </row>
    <row r="33" spans="1:161" s="2" customFormat="1" ht="13.5" customHeight="1" hidden="1">
      <c r="A33" s="250" t="s">
        <v>625</v>
      </c>
      <c r="B33" s="251"/>
      <c r="C33" s="251"/>
      <c r="D33" s="251"/>
      <c r="E33" s="251"/>
      <c r="F33" s="252"/>
      <c r="G33" s="69"/>
      <c r="H33" s="509"/>
      <c r="I33" s="509"/>
      <c r="J33" s="509"/>
      <c r="K33" s="509"/>
      <c r="L33" s="509"/>
      <c r="M33" s="509"/>
      <c r="N33" s="509"/>
      <c r="O33" s="509"/>
      <c r="P33" s="509"/>
      <c r="Q33" s="509"/>
      <c r="R33" s="509"/>
      <c r="S33" s="509"/>
      <c r="T33" s="509"/>
      <c r="U33" s="509"/>
      <c r="V33" s="509"/>
      <c r="W33" s="509"/>
      <c r="X33" s="509"/>
      <c r="Y33" s="509"/>
      <c r="Z33" s="509"/>
      <c r="AA33" s="509"/>
      <c r="AB33" s="509"/>
      <c r="AC33" s="509"/>
      <c r="AD33" s="509"/>
      <c r="AE33" s="509"/>
      <c r="AF33" s="509"/>
      <c r="AG33" s="509"/>
      <c r="AH33" s="509"/>
      <c r="AI33" s="509"/>
      <c r="AJ33" s="509"/>
      <c r="AK33" s="509"/>
      <c r="AL33" s="509"/>
      <c r="AM33" s="509"/>
      <c r="AN33" s="509"/>
      <c r="AO33" s="509"/>
      <c r="AP33" s="509"/>
      <c r="AQ33" s="509"/>
      <c r="AR33" s="509"/>
      <c r="AS33" s="509"/>
      <c r="AT33" s="509"/>
      <c r="AU33" s="509"/>
      <c r="AV33" s="509"/>
      <c r="AW33" s="509"/>
      <c r="AX33" s="509"/>
      <c r="AY33" s="509"/>
      <c r="AZ33" s="509"/>
      <c r="BA33" s="509"/>
      <c r="BB33" s="509"/>
      <c r="BC33" s="509"/>
      <c r="BD33" s="509"/>
      <c r="BE33" s="509"/>
      <c r="BF33" s="509"/>
      <c r="BG33" s="509"/>
      <c r="BH33" s="509"/>
      <c r="BI33" s="509"/>
      <c r="BJ33" s="509"/>
      <c r="BK33" s="510"/>
      <c r="BL33" s="350"/>
      <c r="BM33" s="351"/>
      <c r="BN33" s="351"/>
      <c r="BO33" s="351"/>
      <c r="BP33" s="351"/>
      <c r="BQ33" s="351"/>
      <c r="BR33" s="351"/>
      <c r="BS33" s="351"/>
      <c r="BT33" s="351"/>
      <c r="BU33" s="351"/>
      <c r="BV33" s="351"/>
      <c r="BW33" s="351"/>
      <c r="BX33" s="351"/>
      <c r="BY33" s="351"/>
      <c r="BZ33" s="350"/>
      <c r="CA33" s="351"/>
      <c r="CB33" s="351"/>
      <c r="CC33" s="351"/>
      <c r="CD33" s="351"/>
      <c r="CE33" s="351"/>
      <c r="CF33" s="351"/>
      <c r="CG33" s="351"/>
      <c r="CH33" s="351"/>
      <c r="CI33" s="351"/>
      <c r="CJ33" s="351"/>
      <c r="CK33" s="351"/>
      <c r="CL33" s="351"/>
      <c r="CM33" s="352"/>
      <c r="CN33" s="350"/>
      <c r="CO33" s="351"/>
      <c r="CP33" s="351"/>
      <c r="CQ33" s="351"/>
      <c r="CR33" s="351"/>
      <c r="CS33" s="351"/>
      <c r="CT33" s="351"/>
      <c r="CU33" s="351"/>
      <c r="CV33" s="351"/>
      <c r="CW33" s="351"/>
      <c r="CX33" s="351"/>
      <c r="CY33" s="351"/>
      <c r="CZ33" s="351"/>
      <c r="DA33" s="352"/>
      <c r="DB33" s="350"/>
      <c r="DC33" s="351"/>
      <c r="DD33" s="351"/>
      <c r="DE33" s="351"/>
      <c r="DF33" s="351"/>
      <c r="DG33" s="351"/>
      <c r="DH33" s="351"/>
      <c r="DI33" s="351"/>
      <c r="DJ33" s="351"/>
      <c r="DK33" s="351"/>
      <c r="DL33" s="351"/>
      <c r="DM33" s="351"/>
      <c r="DN33" s="351"/>
      <c r="DO33" s="352"/>
      <c r="DP33" s="511"/>
      <c r="DQ33" s="512"/>
      <c r="DR33" s="512"/>
      <c r="DS33" s="512"/>
      <c r="DT33" s="512"/>
      <c r="DU33" s="512"/>
      <c r="DV33" s="512"/>
      <c r="DW33" s="512"/>
      <c r="DX33" s="512"/>
      <c r="DY33" s="512"/>
      <c r="DZ33" s="512"/>
      <c r="EA33" s="512"/>
      <c r="EB33" s="512"/>
      <c r="EC33" s="513"/>
      <c r="ED33" s="511"/>
      <c r="EE33" s="512"/>
      <c r="EF33" s="512"/>
      <c r="EG33" s="512"/>
      <c r="EH33" s="512"/>
      <c r="EI33" s="512"/>
      <c r="EJ33" s="512"/>
      <c r="EK33" s="512"/>
      <c r="EL33" s="512"/>
      <c r="EM33" s="512"/>
      <c r="EN33" s="512"/>
      <c r="EO33" s="512"/>
      <c r="EP33" s="512"/>
      <c r="EQ33" s="513"/>
      <c r="ER33" s="350"/>
      <c r="ES33" s="351"/>
      <c r="ET33" s="351"/>
      <c r="EU33" s="351"/>
      <c r="EV33" s="351"/>
      <c r="EW33" s="351"/>
      <c r="EX33" s="351"/>
      <c r="EY33" s="351"/>
      <c r="EZ33" s="351"/>
      <c r="FA33" s="351"/>
      <c r="FB33" s="351"/>
      <c r="FC33" s="351"/>
      <c r="FD33" s="351"/>
      <c r="FE33" s="352"/>
    </row>
    <row r="34" spans="1:161" s="2" customFormat="1" ht="13.5" customHeight="1">
      <c r="A34" s="250" t="s">
        <v>1190</v>
      </c>
      <c r="B34" s="251"/>
      <c r="C34" s="251"/>
      <c r="D34" s="251"/>
      <c r="E34" s="251"/>
      <c r="F34" s="252"/>
      <c r="G34" s="54"/>
      <c r="H34" s="501" t="s">
        <v>976</v>
      </c>
      <c r="I34" s="501"/>
      <c r="J34" s="501"/>
      <c r="K34" s="501"/>
      <c r="L34" s="501"/>
      <c r="M34" s="501"/>
      <c r="N34" s="501"/>
      <c r="O34" s="501"/>
      <c r="P34" s="501"/>
      <c r="Q34" s="501"/>
      <c r="R34" s="501"/>
      <c r="S34" s="501"/>
      <c r="T34" s="501"/>
      <c r="U34" s="501"/>
      <c r="V34" s="501"/>
      <c r="W34" s="501"/>
      <c r="X34" s="501"/>
      <c r="Y34" s="501"/>
      <c r="Z34" s="501"/>
      <c r="AA34" s="501"/>
      <c r="AB34" s="501"/>
      <c r="AC34" s="501"/>
      <c r="AD34" s="501"/>
      <c r="AE34" s="501"/>
      <c r="AF34" s="501"/>
      <c r="AG34" s="501"/>
      <c r="AH34" s="501"/>
      <c r="AI34" s="501"/>
      <c r="AJ34" s="501"/>
      <c r="AK34" s="501"/>
      <c r="AL34" s="501"/>
      <c r="AM34" s="501"/>
      <c r="AN34" s="501"/>
      <c r="AO34" s="501"/>
      <c r="AP34" s="501"/>
      <c r="AQ34" s="501"/>
      <c r="AR34" s="501"/>
      <c r="AS34" s="501"/>
      <c r="AT34" s="501"/>
      <c r="AU34" s="501"/>
      <c r="AV34" s="501"/>
      <c r="AW34" s="501"/>
      <c r="AX34" s="501"/>
      <c r="AY34" s="501"/>
      <c r="AZ34" s="501"/>
      <c r="BA34" s="501"/>
      <c r="BB34" s="501"/>
      <c r="BC34" s="501"/>
      <c r="BD34" s="501"/>
      <c r="BE34" s="501"/>
      <c r="BF34" s="501"/>
      <c r="BG34" s="501"/>
      <c r="BH34" s="501"/>
      <c r="BI34" s="501"/>
      <c r="BJ34" s="501"/>
      <c r="BK34" s="501"/>
      <c r="BL34" s="350"/>
      <c r="BM34" s="351"/>
      <c r="BN34" s="351"/>
      <c r="BO34" s="351"/>
      <c r="BP34" s="351"/>
      <c r="BQ34" s="351"/>
      <c r="BR34" s="351"/>
      <c r="BS34" s="351"/>
      <c r="BT34" s="351"/>
      <c r="BU34" s="351"/>
      <c r="BV34" s="351"/>
      <c r="BW34" s="351"/>
      <c r="BX34" s="351"/>
      <c r="BY34" s="351"/>
      <c r="BZ34" s="350"/>
      <c r="CA34" s="351"/>
      <c r="CB34" s="351"/>
      <c r="CC34" s="351"/>
      <c r="CD34" s="351"/>
      <c r="CE34" s="351"/>
      <c r="CF34" s="351"/>
      <c r="CG34" s="351"/>
      <c r="CH34" s="351"/>
      <c r="CI34" s="351"/>
      <c r="CJ34" s="351"/>
      <c r="CK34" s="351"/>
      <c r="CL34" s="351"/>
      <c r="CM34" s="352"/>
      <c r="CN34" s="350"/>
      <c r="CO34" s="351"/>
      <c r="CP34" s="351"/>
      <c r="CQ34" s="351"/>
      <c r="CR34" s="351"/>
      <c r="CS34" s="351"/>
      <c r="CT34" s="351"/>
      <c r="CU34" s="351"/>
      <c r="CV34" s="351"/>
      <c r="CW34" s="351"/>
      <c r="CX34" s="351"/>
      <c r="CY34" s="351"/>
      <c r="CZ34" s="351"/>
      <c r="DA34" s="352"/>
      <c r="DB34" s="350"/>
      <c r="DC34" s="351"/>
      <c r="DD34" s="351"/>
      <c r="DE34" s="351"/>
      <c r="DF34" s="351"/>
      <c r="DG34" s="351"/>
      <c r="DH34" s="351"/>
      <c r="DI34" s="351"/>
      <c r="DJ34" s="351"/>
      <c r="DK34" s="351"/>
      <c r="DL34" s="351"/>
      <c r="DM34" s="351"/>
      <c r="DN34" s="351"/>
      <c r="DO34" s="352"/>
      <c r="DP34" s="402" t="s">
        <v>70</v>
      </c>
      <c r="DQ34" s="403"/>
      <c r="DR34" s="403"/>
      <c r="DS34" s="403"/>
      <c r="DT34" s="403"/>
      <c r="DU34" s="403"/>
      <c r="DV34" s="403"/>
      <c r="DW34" s="403"/>
      <c r="DX34" s="403"/>
      <c r="DY34" s="403"/>
      <c r="DZ34" s="403"/>
      <c r="EA34" s="403"/>
      <c r="EB34" s="403"/>
      <c r="EC34" s="403"/>
      <c r="ED34" s="403"/>
      <c r="EE34" s="403"/>
      <c r="EF34" s="403"/>
      <c r="EG34" s="403"/>
      <c r="EH34" s="403"/>
      <c r="EI34" s="403"/>
      <c r="EJ34" s="403"/>
      <c r="EK34" s="403"/>
      <c r="EL34" s="403"/>
      <c r="EM34" s="403"/>
      <c r="EN34" s="403"/>
      <c r="EO34" s="403"/>
      <c r="EP34" s="403"/>
      <c r="EQ34" s="404"/>
      <c r="ER34" s="350"/>
      <c r="ES34" s="351"/>
      <c r="ET34" s="351"/>
      <c r="EU34" s="351"/>
      <c r="EV34" s="351"/>
      <c r="EW34" s="351"/>
      <c r="EX34" s="351"/>
      <c r="EY34" s="351"/>
      <c r="EZ34" s="351"/>
      <c r="FA34" s="351"/>
      <c r="FB34" s="351"/>
      <c r="FC34" s="351"/>
      <c r="FD34" s="351"/>
      <c r="FE34" s="352"/>
    </row>
    <row r="35" spans="1:161" s="2" customFormat="1" ht="13.5" customHeight="1">
      <c r="A35" s="250" t="s">
        <v>1192</v>
      </c>
      <c r="B35" s="251"/>
      <c r="C35" s="251"/>
      <c r="D35" s="251"/>
      <c r="E35" s="251"/>
      <c r="F35" s="252"/>
      <c r="G35" s="69"/>
      <c r="H35" s="509"/>
      <c r="I35" s="509"/>
      <c r="J35" s="509"/>
      <c r="K35" s="509"/>
      <c r="L35" s="509"/>
      <c r="M35" s="509"/>
      <c r="N35" s="509"/>
      <c r="O35" s="509"/>
      <c r="P35" s="509"/>
      <c r="Q35" s="509"/>
      <c r="R35" s="509"/>
      <c r="S35" s="509"/>
      <c r="T35" s="509"/>
      <c r="U35" s="509"/>
      <c r="V35" s="509"/>
      <c r="W35" s="509"/>
      <c r="X35" s="509"/>
      <c r="Y35" s="509"/>
      <c r="Z35" s="509"/>
      <c r="AA35" s="509"/>
      <c r="AB35" s="509"/>
      <c r="AC35" s="509"/>
      <c r="AD35" s="509"/>
      <c r="AE35" s="509"/>
      <c r="AF35" s="509"/>
      <c r="AG35" s="509"/>
      <c r="AH35" s="509"/>
      <c r="AI35" s="509"/>
      <c r="AJ35" s="509"/>
      <c r="AK35" s="509"/>
      <c r="AL35" s="509"/>
      <c r="AM35" s="509"/>
      <c r="AN35" s="509"/>
      <c r="AO35" s="509"/>
      <c r="AP35" s="509"/>
      <c r="AQ35" s="509"/>
      <c r="AR35" s="509"/>
      <c r="AS35" s="509"/>
      <c r="AT35" s="509"/>
      <c r="AU35" s="509"/>
      <c r="AV35" s="509"/>
      <c r="AW35" s="509"/>
      <c r="AX35" s="509"/>
      <c r="AY35" s="509"/>
      <c r="AZ35" s="509"/>
      <c r="BA35" s="509"/>
      <c r="BB35" s="509"/>
      <c r="BC35" s="509"/>
      <c r="BD35" s="509"/>
      <c r="BE35" s="509"/>
      <c r="BF35" s="509"/>
      <c r="BG35" s="509"/>
      <c r="BH35" s="509"/>
      <c r="BI35" s="509"/>
      <c r="BJ35" s="509"/>
      <c r="BK35" s="510"/>
      <c r="BL35" s="350"/>
      <c r="BM35" s="351"/>
      <c r="BN35" s="351"/>
      <c r="BO35" s="351"/>
      <c r="BP35" s="351"/>
      <c r="BQ35" s="351"/>
      <c r="BR35" s="351"/>
      <c r="BS35" s="351"/>
      <c r="BT35" s="351"/>
      <c r="BU35" s="351"/>
      <c r="BV35" s="351"/>
      <c r="BW35" s="351"/>
      <c r="BX35" s="351"/>
      <c r="BY35" s="351"/>
      <c r="BZ35" s="350"/>
      <c r="CA35" s="351"/>
      <c r="CB35" s="351"/>
      <c r="CC35" s="351"/>
      <c r="CD35" s="351"/>
      <c r="CE35" s="351"/>
      <c r="CF35" s="351"/>
      <c r="CG35" s="351"/>
      <c r="CH35" s="351"/>
      <c r="CI35" s="351"/>
      <c r="CJ35" s="351"/>
      <c r="CK35" s="351"/>
      <c r="CL35" s="351"/>
      <c r="CM35" s="352"/>
      <c r="CN35" s="350"/>
      <c r="CO35" s="351"/>
      <c r="CP35" s="351"/>
      <c r="CQ35" s="351"/>
      <c r="CR35" s="351"/>
      <c r="CS35" s="351"/>
      <c r="CT35" s="351"/>
      <c r="CU35" s="351"/>
      <c r="CV35" s="351"/>
      <c r="CW35" s="351"/>
      <c r="CX35" s="351"/>
      <c r="CY35" s="351"/>
      <c r="CZ35" s="351"/>
      <c r="DA35" s="352"/>
      <c r="DB35" s="350"/>
      <c r="DC35" s="351"/>
      <c r="DD35" s="351"/>
      <c r="DE35" s="351"/>
      <c r="DF35" s="351"/>
      <c r="DG35" s="351"/>
      <c r="DH35" s="351"/>
      <c r="DI35" s="351"/>
      <c r="DJ35" s="351"/>
      <c r="DK35" s="351"/>
      <c r="DL35" s="351"/>
      <c r="DM35" s="351"/>
      <c r="DN35" s="351"/>
      <c r="DO35" s="352"/>
      <c r="DP35" s="511"/>
      <c r="DQ35" s="512"/>
      <c r="DR35" s="512"/>
      <c r="DS35" s="512"/>
      <c r="DT35" s="512"/>
      <c r="DU35" s="512"/>
      <c r="DV35" s="512"/>
      <c r="DW35" s="512"/>
      <c r="DX35" s="512"/>
      <c r="DY35" s="512"/>
      <c r="DZ35" s="512"/>
      <c r="EA35" s="512"/>
      <c r="EB35" s="512"/>
      <c r="EC35" s="513"/>
      <c r="ED35" s="350"/>
      <c r="EE35" s="351"/>
      <c r="EF35" s="351"/>
      <c r="EG35" s="351"/>
      <c r="EH35" s="351"/>
      <c r="EI35" s="351"/>
      <c r="EJ35" s="351"/>
      <c r="EK35" s="351"/>
      <c r="EL35" s="351"/>
      <c r="EM35" s="351"/>
      <c r="EN35" s="351"/>
      <c r="EO35" s="351"/>
      <c r="EP35" s="351"/>
      <c r="EQ35" s="352"/>
      <c r="ER35" s="350"/>
      <c r="ES35" s="351"/>
      <c r="ET35" s="351"/>
      <c r="EU35" s="351"/>
      <c r="EV35" s="351"/>
      <c r="EW35" s="351"/>
      <c r="EX35" s="351"/>
      <c r="EY35" s="351"/>
      <c r="EZ35" s="351"/>
      <c r="FA35" s="351"/>
      <c r="FB35" s="351"/>
      <c r="FC35" s="351"/>
      <c r="FD35" s="351"/>
      <c r="FE35" s="352"/>
    </row>
    <row r="36" spans="1:161" s="2" customFormat="1" ht="13.5" customHeight="1" hidden="1">
      <c r="A36" s="250" t="s">
        <v>1193</v>
      </c>
      <c r="B36" s="251"/>
      <c r="C36" s="251"/>
      <c r="D36" s="251"/>
      <c r="E36" s="251"/>
      <c r="F36" s="252"/>
      <c r="G36" s="69"/>
      <c r="H36" s="509"/>
      <c r="I36" s="509"/>
      <c r="J36" s="509"/>
      <c r="K36" s="509"/>
      <c r="L36" s="509"/>
      <c r="M36" s="509"/>
      <c r="N36" s="509"/>
      <c r="O36" s="509"/>
      <c r="P36" s="509"/>
      <c r="Q36" s="509"/>
      <c r="R36" s="509"/>
      <c r="S36" s="509"/>
      <c r="T36" s="509"/>
      <c r="U36" s="509"/>
      <c r="V36" s="509"/>
      <c r="W36" s="509"/>
      <c r="X36" s="509"/>
      <c r="Y36" s="509"/>
      <c r="Z36" s="509"/>
      <c r="AA36" s="509"/>
      <c r="AB36" s="509"/>
      <c r="AC36" s="509"/>
      <c r="AD36" s="509"/>
      <c r="AE36" s="509"/>
      <c r="AF36" s="509"/>
      <c r="AG36" s="509"/>
      <c r="AH36" s="509"/>
      <c r="AI36" s="509"/>
      <c r="AJ36" s="509"/>
      <c r="AK36" s="509"/>
      <c r="AL36" s="509"/>
      <c r="AM36" s="509"/>
      <c r="AN36" s="509"/>
      <c r="AO36" s="509"/>
      <c r="AP36" s="509"/>
      <c r="AQ36" s="509"/>
      <c r="AR36" s="509"/>
      <c r="AS36" s="509"/>
      <c r="AT36" s="509"/>
      <c r="AU36" s="509"/>
      <c r="AV36" s="509"/>
      <c r="AW36" s="509"/>
      <c r="AX36" s="509"/>
      <c r="AY36" s="509"/>
      <c r="AZ36" s="509"/>
      <c r="BA36" s="509"/>
      <c r="BB36" s="509"/>
      <c r="BC36" s="509"/>
      <c r="BD36" s="509"/>
      <c r="BE36" s="509"/>
      <c r="BF36" s="509"/>
      <c r="BG36" s="509"/>
      <c r="BH36" s="509"/>
      <c r="BI36" s="509"/>
      <c r="BJ36" s="509"/>
      <c r="BK36" s="510"/>
      <c r="BL36" s="350"/>
      <c r="BM36" s="351"/>
      <c r="BN36" s="351"/>
      <c r="BO36" s="351"/>
      <c r="BP36" s="351"/>
      <c r="BQ36" s="351"/>
      <c r="BR36" s="351"/>
      <c r="BS36" s="351"/>
      <c r="BT36" s="351"/>
      <c r="BU36" s="351"/>
      <c r="BV36" s="351"/>
      <c r="BW36" s="351"/>
      <c r="BX36" s="351"/>
      <c r="BY36" s="351"/>
      <c r="BZ36" s="350"/>
      <c r="CA36" s="351"/>
      <c r="CB36" s="351"/>
      <c r="CC36" s="351"/>
      <c r="CD36" s="351"/>
      <c r="CE36" s="351"/>
      <c r="CF36" s="351"/>
      <c r="CG36" s="351"/>
      <c r="CH36" s="351"/>
      <c r="CI36" s="351"/>
      <c r="CJ36" s="351"/>
      <c r="CK36" s="351"/>
      <c r="CL36" s="351"/>
      <c r="CM36" s="352"/>
      <c r="CN36" s="350"/>
      <c r="CO36" s="351"/>
      <c r="CP36" s="351"/>
      <c r="CQ36" s="351"/>
      <c r="CR36" s="351"/>
      <c r="CS36" s="351"/>
      <c r="CT36" s="351"/>
      <c r="CU36" s="351"/>
      <c r="CV36" s="351"/>
      <c r="CW36" s="351"/>
      <c r="CX36" s="351"/>
      <c r="CY36" s="351"/>
      <c r="CZ36" s="351"/>
      <c r="DA36" s="352"/>
      <c r="DB36" s="350"/>
      <c r="DC36" s="351"/>
      <c r="DD36" s="351"/>
      <c r="DE36" s="351"/>
      <c r="DF36" s="351"/>
      <c r="DG36" s="351"/>
      <c r="DH36" s="351"/>
      <c r="DI36" s="351"/>
      <c r="DJ36" s="351"/>
      <c r="DK36" s="351"/>
      <c r="DL36" s="351"/>
      <c r="DM36" s="351"/>
      <c r="DN36" s="351"/>
      <c r="DO36" s="352"/>
      <c r="DP36" s="511"/>
      <c r="DQ36" s="512"/>
      <c r="DR36" s="512"/>
      <c r="DS36" s="512"/>
      <c r="DT36" s="512"/>
      <c r="DU36" s="512"/>
      <c r="DV36" s="512"/>
      <c r="DW36" s="512"/>
      <c r="DX36" s="512"/>
      <c r="DY36" s="512"/>
      <c r="DZ36" s="512"/>
      <c r="EA36" s="512"/>
      <c r="EB36" s="512"/>
      <c r="EC36" s="513"/>
      <c r="ED36" s="511"/>
      <c r="EE36" s="512"/>
      <c r="EF36" s="512"/>
      <c r="EG36" s="512"/>
      <c r="EH36" s="512"/>
      <c r="EI36" s="512"/>
      <c r="EJ36" s="512"/>
      <c r="EK36" s="512"/>
      <c r="EL36" s="512"/>
      <c r="EM36" s="512"/>
      <c r="EN36" s="512"/>
      <c r="EO36" s="512"/>
      <c r="EP36" s="512"/>
      <c r="EQ36" s="513"/>
      <c r="ER36" s="350"/>
      <c r="ES36" s="351"/>
      <c r="ET36" s="351"/>
      <c r="EU36" s="351"/>
      <c r="EV36" s="351"/>
      <c r="EW36" s="351"/>
      <c r="EX36" s="351"/>
      <c r="EY36" s="351"/>
      <c r="EZ36" s="351"/>
      <c r="FA36" s="351"/>
      <c r="FB36" s="351"/>
      <c r="FC36" s="351"/>
      <c r="FD36" s="351"/>
      <c r="FE36" s="352"/>
    </row>
    <row r="37" spans="1:161" s="2" customFormat="1" ht="13.5" customHeight="1" hidden="1">
      <c r="A37" s="250" t="s">
        <v>266</v>
      </c>
      <c r="B37" s="251"/>
      <c r="C37" s="251"/>
      <c r="D37" s="251"/>
      <c r="E37" s="251"/>
      <c r="F37" s="252"/>
      <c r="G37" s="69"/>
      <c r="H37" s="509"/>
      <c r="I37" s="509"/>
      <c r="J37" s="509"/>
      <c r="K37" s="509"/>
      <c r="L37" s="509"/>
      <c r="M37" s="509"/>
      <c r="N37" s="509"/>
      <c r="O37" s="509"/>
      <c r="P37" s="509"/>
      <c r="Q37" s="509"/>
      <c r="R37" s="509"/>
      <c r="S37" s="509"/>
      <c r="T37" s="509"/>
      <c r="U37" s="509"/>
      <c r="V37" s="509"/>
      <c r="W37" s="509"/>
      <c r="X37" s="509"/>
      <c r="Y37" s="509"/>
      <c r="Z37" s="509"/>
      <c r="AA37" s="509"/>
      <c r="AB37" s="509"/>
      <c r="AC37" s="509"/>
      <c r="AD37" s="509"/>
      <c r="AE37" s="509"/>
      <c r="AF37" s="509"/>
      <c r="AG37" s="509"/>
      <c r="AH37" s="509"/>
      <c r="AI37" s="509"/>
      <c r="AJ37" s="509"/>
      <c r="AK37" s="509"/>
      <c r="AL37" s="509"/>
      <c r="AM37" s="509"/>
      <c r="AN37" s="509"/>
      <c r="AO37" s="509"/>
      <c r="AP37" s="509"/>
      <c r="AQ37" s="509"/>
      <c r="AR37" s="509"/>
      <c r="AS37" s="509"/>
      <c r="AT37" s="509"/>
      <c r="AU37" s="509"/>
      <c r="AV37" s="509"/>
      <c r="AW37" s="509"/>
      <c r="AX37" s="509"/>
      <c r="AY37" s="509"/>
      <c r="AZ37" s="509"/>
      <c r="BA37" s="509"/>
      <c r="BB37" s="509"/>
      <c r="BC37" s="509"/>
      <c r="BD37" s="509"/>
      <c r="BE37" s="509"/>
      <c r="BF37" s="509"/>
      <c r="BG37" s="509"/>
      <c r="BH37" s="509"/>
      <c r="BI37" s="509"/>
      <c r="BJ37" s="509"/>
      <c r="BK37" s="510"/>
      <c r="BL37" s="350"/>
      <c r="BM37" s="351"/>
      <c r="BN37" s="351"/>
      <c r="BO37" s="351"/>
      <c r="BP37" s="351"/>
      <c r="BQ37" s="351"/>
      <c r="BR37" s="351"/>
      <c r="BS37" s="351"/>
      <c r="BT37" s="351"/>
      <c r="BU37" s="351"/>
      <c r="BV37" s="351"/>
      <c r="BW37" s="351"/>
      <c r="BX37" s="351"/>
      <c r="BY37" s="351"/>
      <c r="BZ37" s="350"/>
      <c r="CA37" s="351"/>
      <c r="CB37" s="351"/>
      <c r="CC37" s="351"/>
      <c r="CD37" s="351"/>
      <c r="CE37" s="351"/>
      <c r="CF37" s="351"/>
      <c r="CG37" s="351"/>
      <c r="CH37" s="351"/>
      <c r="CI37" s="351"/>
      <c r="CJ37" s="351"/>
      <c r="CK37" s="351"/>
      <c r="CL37" s="351"/>
      <c r="CM37" s="352"/>
      <c r="CN37" s="350"/>
      <c r="CO37" s="351"/>
      <c r="CP37" s="351"/>
      <c r="CQ37" s="351"/>
      <c r="CR37" s="351"/>
      <c r="CS37" s="351"/>
      <c r="CT37" s="351"/>
      <c r="CU37" s="351"/>
      <c r="CV37" s="351"/>
      <c r="CW37" s="351"/>
      <c r="CX37" s="351"/>
      <c r="CY37" s="351"/>
      <c r="CZ37" s="351"/>
      <c r="DA37" s="352"/>
      <c r="DB37" s="350"/>
      <c r="DC37" s="351"/>
      <c r="DD37" s="351"/>
      <c r="DE37" s="351"/>
      <c r="DF37" s="351"/>
      <c r="DG37" s="351"/>
      <c r="DH37" s="351"/>
      <c r="DI37" s="351"/>
      <c r="DJ37" s="351"/>
      <c r="DK37" s="351"/>
      <c r="DL37" s="351"/>
      <c r="DM37" s="351"/>
      <c r="DN37" s="351"/>
      <c r="DO37" s="352"/>
      <c r="DP37" s="511"/>
      <c r="DQ37" s="512"/>
      <c r="DR37" s="512"/>
      <c r="DS37" s="512"/>
      <c r="DT37" s="512"/>
      <c r="DU37" s="512"/>
      <c r="DV37" s="512"/>
      <c r="DW37" s="512"/>
      <c r="DX37" s="512"/>
      <c r="DY37" s="512"/>
      <c r="DZ37" s="512"/>
      <c r="EA37" s="512"/>
      <c r="EB37" s="512"/>
      <c r="EC37" s="513"/>
      <c r="ED37" s="511"/>
      <c r="EE37" s="512"/>
      <c r="EF37" s="512"/>
      <c r="EG37" s="512"/>
      <c r="EH37" s="512"/>
      <c r="EI37" s="512"/>
      <c r="EJ37" s="512"/>
      <c r="EK37" s="512"/>
      <c r="EL37" s="512"/>
      <c r="EM37" s="512"/>
      <c r="EN37" s="512"/>
      <c r="EO37" s="512"/>
      <c r="EP37" s="512"/>
      <c r="EQ37" s="513"/>
      <c r="ER37" s="350"/>
      <c r="ES37" s="351"/>
      <c r="ET37" s="351"/>
      <c r="EU37" s="351"/>
      <c r="EV37" s="351"/>
      <c r="EW37" s="351"/>
      <c r="EX37" s="351"/>
      <c r="EY37" s="351"/>
      <c r="EZ37" s="351"/>
      <c r="FA37" s="351"/>
      <c r="FB37" s="351"/>
      <c r="FC37" s="351"/>
      <c r="FD37" s="351"/>
      <c r="FE37" s="352"/>
    </row>
    <row r="38" spans="1:161" s="2" customFormat="1" ht="13.5" customHeight="1">
      <c r="A38" s="250" t="s">
        <v>1194</v>
      </c>
      <c r="B38" s="251"/>
      <c r="C38" s="251"/>
      <c r="D38" s="251"/>
      <c r="E38" s="251"/>
      <c r="F38" s="252"/>
      <c r="G38" s="54"/>
      <c r="H38" s="501" t="s">
        <v>279</v>
      </c>
      <c r="I38" s="501"/>
      <c r="J38" s="501"/>
      <c r="K38" s="501"/>
      <c r="L38" s="501"/>
      <c r="M38" s="501"/>
      <c r="N38" s="501"/>
      <c r="O38" s="501"/>
      <c r="P38" s="501"/>
      <c r="Q38" s="501"/>
      <c r="R38" s="501"/>
      <c r="S38" s="501"/>
      <c r="T38" s="501"/>
      <c r="U38" s="501"/>
      <c r="V38" s="501"/>
      <c r="W38" s="501"/>
      <c r="X38" s="501"/>
      <c r="Y38" s="501"/>
      <c r="Z38" s="501"/>
      <c r="AA38" s="501"/>
      <c r="AB38" s="501"/>
      <c r="AC38" s="501"/>
      <c r="AD38" s="501"/>
      <c r="AE38" s="501"/>
      <c r="AF38" s="501"/>
      <c r="AG38" s="501"/>
      <c r="AH38" s="501"/>
      <c r="AI38" s="501"/>
      <c r="AJ38" s="501"/>
      <c r="AK38" s="501"/>
      <c r="AL38" s="501"/>
      <c r="AM38" s="501"/>
      <c r="AN38" s="501"/>
      <c r="AO38" s="501"/>
      <c r="AP38" s="501"/>
      <c r="AQ38" s="501"/>
      <c r="AR38" s="501"/>
      <c r="AS38" s="501"/>
      <c r="AT38" s="501"/>
      <c r="AU38" s="501"/>
      <c r="AV38" s="501"/>
      <c r="AW38" s="501"/>
      <c r="AX38" s="501"/>
      <c r="AY38" s="501"/>
      <c r="AZ38" s="501"/>
      <c r="BA38" s="501"/>
      <c r="BB38" s="501"/>
      <c r="BC38" s="501"/>
      <c r="BD38" s="501"/>
      <c r="BE38" s="501"/>
      <c r="BF38" s="501"/>
      <c r="BG38" s="501"/>
      <c r="BH38" s="501"/>
      <c r="BI38" s="501"/>
      <c r="BJ38" s="501"/>
      <c r="BK38" s="501"/>
      <c r="BL38" s="350"/>
      <c r="BM38" s="351"/>
      <c r="BN38" s="351"/>
      <c r="BO38" s="351"/>
      <c r="BP38" s="351"/>
      <c r="BQ38" s="351"/>
      <c r="BR38" s="351"/>
      <c r="BS38" s="351"/>
      <c r="BT38" s="351"/>
      <c r="BU38" s="351"/>
      <c r="BV38" s="351"/>
      <c r="BW38" s="351"/>
      <c r="BX38" s="351"/>
      <c r="BY38" s="351"/>
      <c r="BZ38" s="350"/>
      <c r="CA38" s="351"/>
      <c r="CB38" s="351"/>
      <c r="CC38" s="351"/>
      <c r="CD38" s="351"/>
      <c r="CE38" s="351"/>
      <c r="CF38" s="351"/>
      <c r="CG38" s="351"/>
      <c r="CH38" s="351"/>
      <c r="CI38" s="351"/>
      <c r="CJ38" s="351"/>
      <c r="CK38" s="351"/>
      <c r="CL38" s="351"/>
      <c r="CM38" s="352"/>
      <c r="CN38" s="350"/>
      <c r="CO38" s="351"/>
      <c r="CP38" s="351"/>
      <c r="CQ38" s="351"/>
      <c r="CR38" s="351"/>
      <c r="CS38" s="351"/>
      <c r="CT38" s="351"/>
      <c r="CU38" s="351"/>
      <c r="CV38" s="351"/>
      <c r="CW38" s="351"/>
      <c r="CX38" s="351"/>
      <c r="CY38" s="351"/>
      <c r="CZ38" s="351"/>
      <c r="DA38" s="352"/>
      <c r="DB38" s="350"/>
      <c r="DC38" s="351"/>
      <c r="DD38" s="351"/>
      <c r="DE38" s="351"/>
      <c r="DF38" s="351"/>
      <c r="DG38" s="351"/>
      <c r="DH38" s="351"/>
      <c r="DI38" s="351"/>
      <c r="DJ38" s="351"/>
      <c r="DK38" s="351"/>
      <c r="DL38" s="351"/>
      <c r="DM38" s="351"/>
      <c r="DN38" s="351"/>
      <c r="DO38" s="352"/>
      <c r="DP38" s="402" t="s">
        <v>70</v>
      </c>
      <c r="DQ38" s="403"/>
      <c r="DR38" s="403"/>
      <c r="DS38" s="403"/>
      <c r="DT38" s="403"/>
      <c r="DU38" s="403"/>
      <c r="DV38" s="403"/>
      <c r="DW38" s="403"/>
      <c r="DX38" s="403"/>
      <c r="DY38" s="403"/>
      <c r="DZ38" s="403"/>
      <c r="EA38" s="403"/>
      <c r="EB38" s="403"/>
      <c r="EC38" s="403"/>
      <c r="ED38" s="403"/>
      <c r="EE38" s="403"/>
      <c r="EF38" s="403"/>
      <c r="EG38" s="403"/>
      <c r="EH38" s="403"/>
      <c r="EI38" s="403"/>
      <c r="EJ38" s="403"/>
      <c r="EK38" s="403"/>
      <c r="EL38" s="403"/>
      <c r="EM38" s="403"/>
      <c r="EN38" s="403"/>
      <c r="EO38" s="403"/>
      <c r="EP38" s="403"/>
      <c r="EQ38" s="404"/>
      <c r="ER38" s="350"/>
      <c r="ES38" s="351"/>
      <c r="ET38" s="351"/>
      <c r="EU38" s="351"/>
      <c r="EV38" s="351"/>
      <c r="EW38" s="351"/>
      <c r="EX38" s="351"/>
      <c r="EY38" s="351"/>
      <c r="EZ38" s="351"/>
      <c r="FA38" s="351"/>
      <c r="FB38" s="351"/>
      <c r="FC38" s="351"/>
      <c r="FD38" s="351"/>
      <c r="FE38" s="352"/>
    </row>
    <row r="39" spans="1:161" s="2" customFormat="1" ht="13.5" customHeight="1">
      <c r="A39" s="250" t="s">
        <v>1195</v>
      </c>
      <c r="B39" s="251"/>
      <c r="C39" s="251"/>
      <c r="D39" s="251"/>
      <c r="E39" s="251"/>
      <c r="F39" s="252"/>
      <c r="G39" s="69"/>
      <c r="H39" s="509"/>
      <c r="I39" s="509"/>
      <c r="J39" s="509"/>
      <c r="K39" s="509"/>
      <c r="L39" s="509"/>
      <c r="M39" s="509"/>
      <c r="N39" s="509"/>
      <c r="O39" s="509"/>
      <c r="P39" s="509"/>
      <c r="Q39" s="509"/>
      <c r="R39" s="509"/>
      <c r="S39" s="509"/>
      <c r="T39" s="509"/>
      <c r="U39" s="509"/>
      <c r="V39" s="509"/>
      <c r="W39" s="509"/>
      <c r="X39" s="509"/>
      <c r="Y39" s="509"/>
      <c r="Z39" s="509"/>
      <c r="AA39" s="509"/>
      <c r="AB39" s="509"/>
      <c r="AC39" s="509"/>
      <c r="AD39" s="509"/>
      <c r="AE39" s="509"/>
      <c r="AF39" s="509"/>
      <c r="AG39" s="509"/>
      <c r="AH39" s="509"/>
      <c r="AI39" s="509"/>
      <c r="AJ39" s="509"/>
      <c r="AK39" s="509"/>
      <c r="AL39" s="509"/>
      <c r="AM39" s="509"/>
      <c r="AN39" s="509"/>
      <c r="AO39" s="509"/>
      <c r="AP39" s="509"/>
      <c r="AQ39" s="509"/>
      <c r="AR39" s="509"/>
      <c r="AS39" s="509"/>
      <c r="AT39" s="509"/>
      <c r="AU39" s="509"/>
      <c r="AV39" s="509"/>
      <c r="AW39" s="509"/>
      <c r="AX39" s="509"/>
      <c r="AY39" s="509"/>
      <c r="AZ39" s="509"/>
      <c r="BA39" s="509"/>
      <c r="BB39" s="509"/>
      <c r="BC39" s="509"/>
      <c r="BD39" s="509"/>
      <c r="BE39" s="509"/>
      <c r="BF39" s="509"/>
      <c r="BG39" s="509"/>
      <c r="BH39" s="509"/>
      <c r="BI39" s="509"/>
      <c r="BJ39" s="509"/>
      <c r="BK39" s="510"/>
      <c r="BL39" s="350"/>
      <c r="BM39" s="351"/>
      <c r="BN39" s="351"/>
      <c r="BO39" s="351"/>
      <c r="BP39" s="351"/>
      <c r="BQ39" s="351"/>
      <c r="BR39" s="351"/>
      <c r="BS39" s="351"/>
      <c r="BT39" s="351"/>
      <c r="BU39" s="351"/>
      <c r="BV39" s="351"/>
      <c r="BW39" s="351"/>
      <c r="BX39" s="351"/>
      <c r="BY39" s="351"/>
      <c r="BZ39" s="350"/>
      <c r="CA39" s="351"/>
      <c r="CB39" s="351"/>
      <c r="CC39" s="351"/>
      <c r="CD39" s="351"/>
      <c r="CE39" s="351"/>
      <c r="CF39" s="351"/>
      <c r="CG39" s="351"/>
      <c r="CH39" s="351"/>
      <c r="CI39" s="351"/>
      <c r="CJ39" s="351"/>
      <c r="CK39" s="351"/>
      <c r="CL39" s="351"/>
      <c r="CM39" s="352"/>
      <c r="CN39" s="350"/>
      <c r="CO39" s="351"/>
      <c r="CP39" s="351"/>
      <c r="CQ39" s="351"/>
      <c r="CR39" s="351"/>
      <c r="CS39" s="351"/>
      <c r="CT39" s="351"/>
      <c r="CU39" s="351"/>
      <c r="CV39" s="351"/>
      <c r="CW39" s="351"/>
      <c r="CX39" s="351"/>
      <c r="CY39" s="351"/>
      <c r="CZ39" s="351"/>
      <c r="DA39" s="352"/>
      <c r="DB39" s="350"/>
      <c r="DC39" s="351"/>
      <c r="DD39" s="351"/>
      <c r="DE39" s="351"/>
      <c r="DF39" s="351"/>
      <c r="DG39" s="351"/>
      <c r="DH39" s="351"/>
      <c r="DI39" s="351"/>
      <c r="DJ39" s="351"/>
      <c r="DK39" s="351"/>
      <c r="DL39" s="351"/>
      <c r="DM39" s="351"/>
      <c r="DN39" s="351"/>
      <c r="DO39" s="352"/>
      <c r="DP39" s="511"/>
      <c r="DQ39" s="512"/>
      <c r="DR39" s="512"/>
      <c r="DS39" s="512"/>
      <c r="DT39" s="512"/>
      <c r="DU39" s="512"/>
      <c r="DV39" s="512"/>
      <c r="DW39" s="512"/>
      <c r="DX39" s="512"/>
      <c r="DY39" s="512"/>
      <c r="DZ39" s="512"/>
      <c r="EA39" s="512"/>
      <c r="EB39" s="512"/>
      <c r="EC39" s="513"/>
      <c r="ED39" s="350"/>
      <c r="EE39" s="351"/>
      <c r="EF39" s="351"/>
      <c r="EG39" s="351"/>
      <c r="EH39" s="351"/>
      <c r="EI39" s="351"/>
      <c r="EJ39" s="351"/>
      <c r="EK39" s="351"/>
      <c r="EL39" s="351"/>
      <c r="EM39" s="351"/>
      <c r="EN39" s="351"/>
      <c r="EO39" s="351"/>
      <c r="EP39" s="351"/>
      <c r="EQ39" s="352"/>
      <c r="ER39" s="350"/>
      <c r="ES39" s="351"/>
      <c r="ET39" s="351"/>
      <c r="EU39" s="351"/>
      <c r="EV39" s="351"/>
      <c r="EW39" s="351"/>
      <c r="EX39" s="351"/>
      <c r="EY39" s="351"/>
      <c r="EZ39" s="351"/>
      <c r="FA39" s="351"/>
      <c r="FB39" s="351"/>
      <c r="FC39" s="351"/>
      <c r="FD39" s="351"/>
      <c r="FE39" s="352"/>
    </row>
    <row r="40" spans="1:161" s="2" customFormat="1" ht="13.5" customHeight="1" hidden="1">
      <c r="A40" s="250" t="s">
        <v>487</v>
      </c>
      <c r="B40" s="251"/>
      <c r="C40" s="251"/>
      <c r="D40" s="251"/>
      <c r="E40" s="251"/>
      <c r="F40" s="252"/>
      <c r="G40" s="69"/>
      <c r="H40" s="509"/>
      <c r="I40" s="509"/>
      <c r="J40" s="509"/>
      <c r="K40" s="509"/>
      <c r="L40" s="509"/>
      <c r="M40" s="509"/>
      <c r="N40" s="509"/>
      <c r="O40" s="509"/>
      <c r="P40" s="509"/>
      <c r="Q40" s="509"/>
      <c r="R40" s="509"/>
      <c r="S40" s="509"/>
      <c r="T40" s="509"/>
      <c r="U40" s="509"/>
      <c r="V40" s="509"/>
      <c r="W40" s="509"/>
      <c r="X40" s="509"/>
      <c r="Y40" s="509"/>
      <c r="Z40" s="509"/>
      <c r="AA40" s="509"/>
      <c r="AB40" s="509"/>
      <c r="AC40" s="509"/>
      <c r="AD40" s="509"/>
      <c r="AE40" s="509"/>
      <c r="AF40" s="509"/>
      <c r="AG40" s="509"/>
      <c r="AH40" s="509"/>
      <c r="AI40" s="509"/>
      <c r="AJ40" s="509"/>
      <c r="AK40" s="509"/>
      <c r="AL40" s="509"/>
      <c r="AM40" s="509"/>
      <c r="AN40" s="509"/>
      <c r="AO40" s="509"/>
      <c r="AP40" s="509"/>
      <c r="AQ40" s="509"/>
      <c r="AR40" s="509"/>
      <c r="AS40" s="509"/>
      <c r="AT40" s="509"/>
      <c r="AU40" s="509"/>
      <c r="AV40" s="509"/>
      <c r="AW40" s="509"/>
      <c r="AX40" s="509"/>
      <c r="AY40" s="509"/>
      <c r="AZ40" s="509"/>
      <c r="BA40" s="509"/>
      <c r="BB40" s="509"/>
      <c r="BC40" s="509"/>
      <c r="BD40" s="509"/>
      <c r="BE40" s="509"/>
      <c r="BF40" s="509"/>
      <c r="BG40" s="509"/>
      <c r="BH40" s="509"/>
      <c r="BI40" s="509"/>
      <c r="BJ40" s="509"/>
      <c r="BK40" s="510"/>
      <c r="BL40" s="350"/>
      <c r="BM40" s="351"/>
      <c r="BN40" s="351"/>
      <c r="BO40" s="351"/>
      <c r="BP40" s="351"/>
      <c r="BQ40" s="351"/>
      <c r="BR40" s="351"/>
      <c r="BS40" s="351"/>
      <c r="BT40" s="351"/>
      <c r="BU40" s="351"/>
      <c r="BV40" s="351"/>
      <c r="BW40" s="351"/>
      <c r="BX40" s="351"/>
      <c r="BY40" s="351"/>
      <c r="BZ40" s="350"/>
      <c r="CA40" s="351"/>
      <c r="CB40" s="351"/>
      <c r="CC40" s="351"/>
      <c r="CD40" s="351"/>
      <c r="CE40" s="351"/>
      <c r="CF40" s="351"/>
      <c r="CG40" s="351"/>
      <c r="CH40" s="351"/>
      <c r="CI40" s="351"/>
      <c r="CJ40" s="351"/>
      <c r="CK40" s="351"/>
      <c r="CL40" s="351"/>
      <c r="CM40" s="352"/>
      <c r="CN40" s="350"/>
      <c r="CO40" s="351"/>
      <c r="CP40" s="351"/>
      <c r="CQ40" s="351"/>
      <c r="CR40" s="351"/>
      <c r="CS40" s="351"/>
      <c r="CT40" s="351"/>
      <c r="CU40" s="351"/>
      <c r="CV40" s="351"/>
      <c r="CW40" s="351"/>
      <c r="CX40" s="351"/>
      <c r="CY40" s="351"/>
      <c r="CZ40" s="351"/>
      <c r="DA40" s="352"/>
      <c r="DB40" s="350"/>
      <c r="DC40" s="351"/>
      <c r="DD40" s="351"/>
      <c r="DE40" s="351"/>
      <c r="DF40" s="351"/>
      <c r="DG40" s="351"/>
      <c r="DH40" s="351"/>
      <c r="DI40" s="351"/>
      <c r="DJ40" s="351"/>
      <c r="DK40" s="351"/>
      <c r="DL40" s="351"/>
      <c r="DM40" s="351"/>
      <c r="DN40" s="351"/>
      <c r="DO40" s="352"/>
      <c r="DP40" s="511"/>
      <c r="DQ40" s="512"/>
      <c r="DR40" s="512"/>
      <c r="DS40" s="512"/>
      <c r="DT40" s="512"/>
      <c r="DU40" s="512"/>
      <c r="DV40" s="512"/>
      <c r="DW40" s="512"/>
      <c r="DX40" s="512"/>
      <c r="DY40" s="512"/>
      <c r="DZ40" s="512"/>
      <c r="EA40" s="512"/>
      <c r="EB40" s="512"/>
      <c r="EC40" s="513"/>
      <c r="ED40" s="511"/>
      <c r="EE40" s="512"/>
      <c r="EF40" s="512"/>
      <c r="EG40" s="512"/>
      <c r="EH40" s="512"/>
      <c r="EI40" s="512"/>
      <c r="EJ40" s="512"/>
      <c r="EK40" s="512"/>
      <c r="EL40" s="512"/>
      <c r="EM40" s="512"/>
      <c r="EN40" s="512"/>
      <c r="EO40" s="512"/>
      <c r="EP40" s="512"/>
      <c r="EQ40" s="513"/>
      <c r="ER40" s="350"/>
      <c r="ES40" s="351"/>
      <c r="ET40" s="351"/>
      <c r="EU40" s="351"/>
      <c r="EV40" s="351"/>
      <c r="EW40" s="351"/>
      <c r="EX40" s="351"/>
      <c r="EY40" s="351"/>
      <c r="EZ40" s="351"/>
      <c r="FA40" s="351"/>
      <c r="FB40" s="351"/>
      <c r="FC40" s="351"/>
      <c r="FD40" s="351"/>
      <c r="FE40" s="352"/>
    </row>
    <row r="41" spans="1:161" s="2" customFormat="1" ht="13.5" customHeight="1" hidden="1">
      <c r="A41" s="250" t="s">
        <v>267</v>
      </c>
      <c r="B41" s="251"/>
      <c r="C41" s="251"/>
      <c r="D41" s="251"/>
      <c r="E41" s="251"/>
      <c r="F41" s="252"/>
      <c r="G41" s="69"/>
      <c r="H41" s="509"/>
      <c r="I41" s="509"/>
      <c r="J41" s="509"/>
      <c r="K41" s="509"/>
      <c r="L41" s="509"/>
      <c r="M41" s="509"/>
      <c r="N41" s="509"/>
      <c r="O41" s="509"/>
      <c r="P41" s="509"/>
      <c r="Q41" s="509"/>
      <c r="R41" s="509"/>
      <c r="S41" s="509"/>
      <c r="T41" s="509"/>
      <c r="U41" s="509"/>
      <c r="V41" s="509"/>
      <c r="W41" s="509"/>
      <c r="X41" s="509"/>
      <c r="Y41" s="509"/>
      <c r="Z41" s="509"/>
      <c r="AA41" s="509"/>
      <c r="AB41" s="509"/>
      <c r="AC41" s="509"/>
      <c r="AD41" s="509"/>
      <c r="AE41" s="509"/>
      <c r="AF41" s="509"/>
      <c r="AG41" s="509"/>
      <c r="AH41" s="509"/>
      <c r="AI41" s="509"/>
      <c r="AJ41" s="509"/>
      <c r="AK41" s="509"/>
      <c r="AL41" s="509"/>
      <c r="AM41" s="509"/>
      <c r="AN41" s="509"/>
      <c r="AO41" s="509"/>
      <c r="AP41" s="509"/>
      <c r="AQ41" s="509"/>
      <c r="AR41" s="509"/>
      <c r="AS41" s="509"/>
      <c r="AT41" s="509"/>
      <c r="AU41" s="509"/>
      <c r="AV41" s="509"/>
      <c r="AW41" s="509"/>
      <c r="AX41" s="509"/>
      <c r="AY41" s="509"/>
      <c r="AZ41" s="509"/>
      <c r="BA41" s="509"/>
      <c r="BB41" s="509"/>
      <c r="BC41" s="509"/>
      <c r="BD41" s="509"/>
      <c r="BE41" s="509"/>
      <c r="BF41" s="509"/>
      <c r="BG41" s="509"/>
      <c r="BH41" s="509"/>
      <c r="BI41" s="509"/>
      <c r="BJ41" s="509"/>
      <c r="BK41" s="510"/>
      <c r="BL41" s="350"/>
      <c r="BM41" s="351"/>
      <c r="BN41" s="351"/>
      <c r="BO41" s="351"/>
      <c r="BP41" s="351"/>
      <c r="BQ41" s="351"/>
      <c r="BR41" s="351"/>
      <c r="BS41" s="351"/>
      <c r="BT41" s="351"/>
      <c r="BU41" s="351"/>
      <c r="BV41" s="351"/>
      <c r="BW41" s="351"/>
      <c r="BX41" s="351"/>
      <c r="BY41" s="351"/>
      <c r="BZ41" s="350"/>
      <c r="CA41" s="351"/>
      <c r="CB41" s="351"/>
      <c r="CC41" s="351"/>
      <c r="CD41" s="351"/>
      <c r="CE41" s="351"/>
      <c r="CF41" s="351"/>
      <c r="CG41" s="351"/>
      <c r="CH41" s="351"/>
      <c r="CI41" s="351"/>
      <c r="CJ41" s="351"/>
      <c r="CK41" s="351"/>
      <c r="CL41" s="351"/>
      <c r="CM41" s="352"/>
      <c r="CN41" s="350"/>
      <c r="CO41" s="351"/>
      <c r="CP41" s="351"/>
      <c r="CQ41" s="351"/>
      <c r="CR41" s="351"/>
      <c r="CS41" s="351"/>
      <c r="CT41" s="351"/>
      <c r="CU41" s="351"/>
      <c r="CV41" s="351"/>
      <c r="CW41" s="351"/>
      <c r="CX41" s="351"/>
      <c r="CY41" s="351"/>
      <c r="CZ41" s="351"/>
      <c r="DA41" s="352"/>
      <c r="DB41" s="350"/>
      <c r="DC41" s="351"/>
      <c r="DD41" s="351"/>
      <c r="DE41" s="351"/>
      <c r="DF41" s="351"/>
      <c r="DG41" s="351"/>
      <c r="DH41" s="351"/>
      <c r="DI41" s="351"/>
      <c r="DJ41" s="351"/>
      <c r="DK41" s="351"/>
      <c r="DL41" s="351"/>
      <c r="DM41" s="351"/>
      <c r="DN41" s="351"/>
      <c r="DO41" s="352"/>
      <c r="DP41" s="511"/>
      <c r="DQ41" s="512"/>
      <c r="DR41" s="512"/>
      <c r="DS41" s="512"/>
      <c r="DT41" s="512"/>
      <c r="DU41" s="512"/>
      <c r="DV41" s="512"/>
      <c r="DW41" s="512"/>
      <c r="DX41" s="512"/>
      <c r="DY41" s="512"/>
      <c r="DZ41" s="512"/>
      <c r="EA41" s="512"/>
      <c r="EB41" s="512"/>
      <c r="EC41" s="513"/>
      <c r="ED41" s="511"/>
      <c r="EE41" s="512"/>
      <c r="EF41" s="512"/>
      <c r="EG41" s="512"/>
      <c r="EH41" s="512"/>
      <c r="EI41" s="512"/>
      <c r="EJ41" s="512"/>
      <c r="EK41" s="512"/>
      <c r="EL41" s="512"/>
      <c r="EM41" s="512"/>
      <c r="EN41" s="512"/>
      <c r="EO41" s="512"/>
      <c r="EP41" s="512"/>
      <c r="EQ41" s="513"/>
      <c r="ER41" s="350"/>
      <c r="ES41" s="351"/>
      <c r="ET41" s="351"/>
      <c r="EU41" s="351"/>
      <c r="EV41" s="351"/>
      <c r="EW41" s="351"/>
      <c r="EX41" s="351"/>
      <c r="EY41" s="351"/>
      <c r="EZ41" s="351"/>
      <c r="FA41" s="351"/>
      <c r="FB41" s="351"/>
      <c r="FC41" s="351"/>
      <c r="FD41" s="351"/>
      <c r="FE41" s="352"/>
    </row>
    <row r="42" spans="1:161" s="2" customFormat="1" ht="13.5" customHeight="1">
      <c r="A42" s="250" t="s">
        <v>489</v>
      </c>
      <c r="B42" s="251"/>
      <c r="C42" s="251"/>
      <c r="D42" s="251"/>
      <c r="E42" s="251"/>
      <c r="F42" s="252"/>
      <c r="G42" s="54"/>
      <c r="H42" s="501" t="s">
        <v>280</v>
      </c>
      <c r="I42" s="501"/>
      <c r="J42" s="501"/>
      <c r="K42" s="501"/>
      <c r="L42" s="501"/>
      <c r="M42" s="501"/>
      <c r="N42" s="501"/>
      <c r="O42" s="501"/>
      <c r="P42" s="501"/>
      <c r="Q42" s="501"/>
      <c r="R42" s="501"/>
      <c r="S42" s="501"/>
      <c r="T42" s="501"/>
      <c r="U42" s="501"/>
      <c r="V42" s="501"/>
      <c r="W42" s="501"/>
      <c r="X42" s="501"/>
      <c r="Y42" s="501"/>
      <c r="Z42" s="501"/>
      <c r="AA42" s="501"/>
      <c r="AB42" s="501"/>
      <c r="AC42" s="501"/>
      <c r="AD42" s="501"/>
      <c r="AE42" s="501"/>
      <c r="AF42" s="501"/>
      <c r="AG42" s="501"/>
      <c r="AH42" s="501"/>
      <c r="AI42" s="501"/>
      <c r="AJ42" s="501"/>
      <c r="AK42" s="501"/>
      <c r="AL42" s="501"/>
      <c r="AM42" s="501"/>
      <c r="AN42" s="501"/>
      <c r="AO42" s="501"/>
      <c r="AP42" s="501"/>
      <c r="AQ42" s="501"/>
      <c r="AR42" s="501"/>
      <c r="AS42" s="501"/>
      <c r="AT42" s="501"/>
      <c r="AU42" s="501"/>
      <c r="AV42" s="501"/>
      <c r="AW42" s="501"/>
      <c r="AX42" s="501"/>
      <c r="AY42" s="501"/>
      <c r="AZ42" s="501"/>
      <c r="BA42" s="501"/>
      <c r="BB42" s="501"/>
      <c r="BC42" s="501"/>
      <c r="BD42" s="501"/>
      <c r="BE42" s="501"/>
      <c r="BF42" s="501"/>
      <c r="BG42" s="501"/>
      <c r="BH42" s="501"/>
      <c r="BI42" s="501"/>
      <c r="BJ42" s="501"/>
      <c r="BK42" s="501"/>
      <c r="BL42" s="350"/>
      <c r="BM42" s="351"/>
      <c r="BN42" s="351"/>
      <c r="BO42" s="351"/>
      <c r="BP42" s="351"/>
      <c r="BQ42" s="351"/>
      <c r="BR42" s="351"/>
      <c r="BS42" s="351"/>
      <c r="BT42" s="351"/>
      <c r="BU42" s="351"/>
      <c r="BV42" s="351"/>
      <c r="BW42" s="351"/>
      <c r="BX42" s="351"/>
      <c r="BY42" s="351"/>
      <c r="BZ42" s="350"/>
      <c r="CA42" s="351"/>
      <c r="CB42" s="351"/>
      <c r="CC42" s="351"/>
      <c r="CD42" s="351"/>
      <c r="CE42" s="351"/>
      <c r="CF42" s="351"/>
      <c r="CG42" s="351"/>
      <c r="CH42" s="351"/>
      <c r="CI42" s="351"/>
      <c r="CJ42" s="351"/>
      <c r="CK42" s="351"/>
      <c r="CL42" s="351"/>
      <c r="CM42" s="352"/>
      <c r="CN42" s="350"/>
      <c r="CO42" s="351"/>
      <c r="CP42" s="351"/>
      <c r="CQ42" s="351"/>
      <c r="CR42" s="351"/>
      <c r="CS42" s="351"/>
      <c r="CT42" s="351"/>
      <c r="CU42" s="351"/>
      <c r="CV42" s="351"/>
      <c r="CW42" s="351"/>
      <c r="CX42" s="351"/>
      <c r="CY42" s="351"/>
      <c r="CZ42" s="351"/>
      <c r="DA42" s="352"/>
      <c r="DB42" s="350"/>
      <c r="DC42" s="351"/>
      <c r="DD42" s="351"/>
      <c r="DE42" s="351"/>
      <c r="DF42" s="351"/>
      <c r="DG42" s="351"/>
      <c r="DH42" s="351"/>
      <c r="DI42" s="351"/>
      <c r="DJ42" s="351"/>
      <c r="DK42" s="351"/>
      <c r="DL42" s="351"/>
      <c r="DM42" s="351"/>
      <c r="DN42" s="351"/>
      <c r="DO42" s="352"/>
      <c r="DP42" s="402" t="s">
        <v>70</v>
      </c>
      <c r="DQ42" s="403"/>
      <c r="DR42" s="403"/>
      <c r="DS42" s="403"/>
      <c r="DT42" s="403"/>
      <c r="DU42" s="403"/>
      <c r="DV42" s="403"/>
      <c r="DW42" s="403"/>
      <c r="DX42" s="403"/>
      <c r="DY42" s="403"/>
      <c r="DZ42" s="403"/>
      <c r="EA42" s="403"/>
      <c r="EB42" s="403"/>
      <c r="EC42" s="403"/>
      <c r="ED42" s="403"/>
      <c r="EE42" s="403"/>
      <c r="EF42" s="403"/>
      <c r="EG42" s="403"/>
      <c r="EH42" s="403"/>
      <c r="EI42" s="403"/>
      <c r="EJ42" s="403"/>
      <c r="EK42" s="403"/>
      <c r="EL42" s="403"/>
      <c r="EM42" s="403"/>
      <c r="EN42" s="403"/>
      <c r="EO42" s="403"/>
      <c r="EP42" s="403"/>
      <c r="EQ42" s="404"/>
      <c r="ER42" s="350"/>
      <c r="ES42" s="351"/>
      <c r="ET42" s="351"/>
      <c r="EU42" s="351"/>
      <c r="EV42" s="351"/>
      <c r="EW42" s="351"/>
      <c r="EX42" s="351"/>
      <c r="EY42" s="351"/>
      <c r="EZ42" s="351"/>
      <c r="FA42" s="351"/>
      <c r="FB42" s="351"/>
      <c r="FC42" s="351"/>
      <c r="FD42" s="351"/>
      <c r="FE42" s="352"/>
    </row>
    <row r="43" spans="1:161" s="2" customFormat="1" ht="13.5" customHeight="1">
      <c r="A43" s="250" t="s">
        <v>491</v>
      </c>
      <c r="B43" s="251"/>
      <c r="C43" s="251"/>
      <c r="D43" s="251"/>
      <c r="E43" s="251"/>
      <c r="F43" s="252"/>
      <c r="G43" s="69"/>
      <c r="H43" s="509"/>
      <c r="I43" s="509"/>
      <c r="J43" s="509"/>
      <c r="K43" s="509"/>
      <c r="L43" s="509"/>
      <c r="M43" s="509"/>
      <c r="N43" s="509"/>
      <c r="O43" s="509"/>
      <c r="P43" s="509"/>
      <c r="Q43" s="509"/>
      <c r="R43" s="509"/>
      <c r="S43" s="509"/>
      <c r="T43" s="509"/>
      <c r="U43" s="509"/>
      <c r="V43" s="509"/>
      <c r="W43" s="509"/>
      <c r="X43" s="509"/>
      <c r="Y43" s="509"/>
      <c r="Z43" s="509"/>
      <c r="AA43" s="509"/>
      <c r="AB43" s="509"/>
      <c r="AC43" s="509"/>
      <c r="AD43" s="509"/>
      <c r="AE43" s="509"/>
      <c r="AF43" s="509"/>
      <c r="AG43" s="509"/>
      <c r="AH43" s="509"/>
      <c r="AI43" s="509"/>
      <c r="AJ43" s="509"/>
      <c r="AK43" s="509"/>
      <c r="AL43" s="509"/>
      <c r="AM43" s="509"/>
      <c r="AN43" s="509"/>
      <c r="AO43" s="509"/>
      <c r="AP43" s="509"/>
      <c r="AQ43" s="509"/>
      <c r="AR43" s="509"/>
      <c r="AS43" s="509"/>
      <c r="AT43" s="509"/>
      <c r="AU43" s="509"/>
      <c r="AV43" s="509"/>
      <c r="AW43" s="509"/>
      <c r="AX43" s="509"/>
      <c r="AY43" s="509"/>
      <c r="AZ43" s="509"/>
      <c r="BA43" s="509"/>
      <c r="BB43" s="509"/>
      <c r="BC43" s="509"/>
      <c r="BD43" s="509"/>
      <c r="BE43" s="509"/>
      <c r="BF43" s="509"/>
      <c r="BG43" s="509"/>
      <c r="BH43" s="509"/>
      <c r="BI43" s="509"/>
      <c r="BJ43" s="509"/>
      <c r="BK43" s="510"/>
      <c r="BL43" s="350"/>
      <c r="BM43" s="351"/>
      <c r="BN43" s="351"/>
      <c r="BO43" s="351"/>
      <c r="BP43" s="351"/>
      <c r="BQ43" s="351"/>
      <c r="BR43" s="351"/>
      <c r="BS43" s="351"/>
      <c r="BT43" s="351"/>
      <c r="BU43" s="351"/>
      <c r="BV43" s="351"/>
      <c r="BW43" s="351"/>
      <c r="BX43" s="351"/>
      <c r="BY43" s="351"/>
      <c r="BZ43" s="350"/>
      <c r="CA43" s="351"/>
      <c r="CB43" s="351"/>
      <c r="CC43" s="351"/>
      <c r="CD43" s="351"/>
      <c r="CE43" s="351"/>
      <c r="CF43" s="351"/>
      <c r="CG43" s="351"/>
      <c r="CH43" s="351"/>
      <c r="CI43" s="351"/>
      <c r="CJ43" s="351"/>
      <c r="CK43" s="351"/>
      <c r="CL43" s="351"/>
      <c r="CM43" s="352"/>
      <c r="CN43" s="350"/>
      <c r="CO43" s="351"/>
      <c r="CP43" s="351"/>
      <c r="CQ43" s="351"/>
      <c r="CR43" s="351"/>
      <c r="CS43" s="351"/>
      <c r="CT43" s="351"/>
      <c r="CU43" s="351"/>
      <c r="CV43" s="351"/>
      <c r="CW43" s="351"/>
      <c r="CX43" s="351"/>
      <c r="CY43" s="351"/>
      <c r="CZ43" s="351"/>
      <c r="DA43" s="352"/>
      <c r="DB43" s="350"/>
      <c r="DC43" s="351"/>
      <c r="DD43" s="351"/>
      <c r="DE43" s="351"/>
      <c r="DF43" s="351"/>
      <c r="DG43" s="351"/>
      <c r="DH43" s="351"/>
      <c r="DI43" s="351"/>
      <c r="DJ43" s="351"/>
      <c r="DK43" s="351"/>
      <c r="DL43" s="351"/>
      <c r="DM43" s="351"/>
      <c r="DN43" s="351"/>
      <c r="DO43" s="352"/>
      <c r="DP43" s="511"/>
      <c r="DQ43" s="512"/>
      <c r="DR43" s="512"/>
      <c r="DS43" s="512"/>
      <c r="DT43" s="512"/>
      <c r="DU43" s="512"/>
      <c r="DV43" s="512"/>
      <c r="DW43" s="512"/>
      <c r="DX43" s="512"/>
      <c r="DY43" s="512"/>
      <c r="DZ43" s="512"/>
      <c r="EA43" s="512"/>
      <c r="EB43" s="512"/>
      <c r="EC43" s="513"/>
      <c r="ED43" s="350"/>
      <c r="EE43" s="351"/>
      <c r="EF43" s="351"/>
      <c r="EG43" s="351"/>
      <c r="EH43" s="351"/>
      <c r="EI43" s="351"/>
      <c r="EJ43" s="351"/>
      <c r="EK43" s="351"/>
      <c r="EL43" s="351"/>
      <c r="EM43" s="351"/>
      <c r="EN43" s="351"/>
      <c r="EO43" s="351"/>
      <c r="EP43" s="351"/>
      <c r="EQ43" s="352"/>
      <c r="ER43" s="350"/>
      <c r="ES43" s="351"/>
      <c r="ET43" s="351"/>
      <c r="EU43" s="351"/>
      <c r="EV43" s="351"/>
      <c r="EW43" s="351"/>
      <c r="EX43" s="351"/>
      <c r="EY43" s="351"/>
      <c r="EZ43" s="351"/>
      <c r="FA43" s="351"/>
      <c r="FB43" s="351"/>
      <c r="FC43" s="351"/>
      <c r="FD43" s="351"/>
      <c r="FE43" s="352"/>
    </row>
    <row r="44" spans="1:161" s="2" customFormat="1" ht="13.5" customHeight="1" hidden="1">
      <c r="A44" s="250" t="s">
        <v>492</v>
      </c>
      <c r="B44" s="251"/>
      <c r="C44" s="251"/>
      <c r="D44" s="251"/>
      <c r="E44" s="251"/>
      <c r="F44" s="252"/>
      <c r="G44" s="69"/>
      <c r="H44" s="509"/>
      <c r="I44" s="509"/>
      <c r="J44" s="509"/>
      <c r="K44" s="509"/>
      <c r="L44" s="509"/>
      <c r="M44" s="509"/>
      <c r="N44" s="509"/>
      <c r="O44" s="509"/>
      <c r="P44" s="509"/>
      <c r="Q44" s="509"/>
      <c r="R44" s="509"/>
      <c r="S44" s="509"/>
      <c r="T44" s="509"/>
      <c r="U44" s="509"/>
      <c r="V44" s="509"/>
      <c r="W44" s="509"/>
      <c r="X44" s="509"/>
      <c r="Y44" s="509"/>
      <c r="Z44" s="509"/>
      <c r="AA44" s="509"/>
      <c r="AB44" s="509"/>
      <c r="AC44" s="509"/>
      <c r="AD44" s="509"/>
      <c r="AE44" s="509"/>
      <c r="AF44" s="509"/>
      <c r="AG44" s="509"/>
      <c r="AH44" s="509"/>
      <c r="AI44" s="509"/>
      <c r="AJ44" s="509"/>
      <c r="AK44" s="509"/>
      <c r="AL44" s="509"/>
      <c r="AM44" s="509"/>
      <c r="AN44" s="509"/>
      <c r="AO44" s="509"/>
      <c r="AP44" s="509"/>
      <c r="AQ44" s="509"/>
      <c r="AR44" s="509"/>
      <c r="AS44" s="509"/>
      <c r="AT44" s="509"/>
      <c r="AU44" s="509"/>
      <c r="AV44" s="509"/>
      <c r="AW44" s="509"/>
      <c r="AX44" s="509"/>
      <c r="AY44" s="509"/>
      <c r="AZ44" s="509"/>
      <c r="BA44" s="509"/>
      <c r="BB44" s="509"/>
      <c r="BC44" s="509"/>
      <c r="BD44" s="509"/>
      <c r="BE44" s="509"/>
      <c r="BF44" s="509"/>
      <c r="BG44" s="509"/>
      <c r="BH44" s="509"/>
      <c r="BI44" s="509"/>
      <c r="BJ44" s="509"/>
      <c r="BK44" s="510"/>
      <c r="BL44" s="511"/>
      <c r="BM44" s="512"/>
      <c r="BN44" s="512"/>
      <c r="BO44" s="512"/>
      <c r="BP44" s="512"/>
      <c r="BQ44" s="512"/>
      <c r="BR44" s="512"/>
      <c r="BS44" s="512"/>
      <c r="BT44" s="512"/>
      <c r="BU44" s="512"/>
      <c r="BV44" s="512"/>
      <c r="BW44" s="512"/>
      <c r="BX44" s="512"/>
      <c r="BY44" s="512"/>
      <c r="BZ44" s="511"/>
      <c r="CA44" s="512"/>
      <c r="CB44" s="512"/>
      <c r="CC44" s="512"/>
      <c r="CD44" s="512"/>
      <c r="CE44" s="512"/>
      <c r="CF44" s="512"/>
      <c r="CG44" s="512"/>
      <c r="CH44" s="512"/>
      <c r="CI44" s="512"/>
      <c r="CJ44" s="512"/>
      <c r="CK44" s="512"/>
      <c r="CL44" s="512"/>
      <c r="CM44" s="513"/>
      <c r="CN44" s="511"/>
      <c r="CO44" s="512"/>
      <c r="CP44" s="512"/>
      <c r="CQ44" s="512"/>
      <c r="CR44" s="512"/>
      <c r="CS44" s="512"/>
      <c r="CT44" s="512"/>
      <c r="CU44" s="512"/>
      <c r="CV44" s="512"/>
      <c r="CW44" s="512"/>
      <c r="CX44" s="512"/>
      <c r="CY44" s="512"/>
      <c r="CZ44" s="512"/>
      <c r="DA44" s="513"/>
      <c r="DB44" s="511"/>
      <c r="DC44" s="512"/>
      <c r="DD44" s="512"/>
      <c r="DE44" s="512"/>
      <c r="DF44" s="512"/>
      <c r="DG44" s="512"/>
      <c r="DH44" s="512"/>
      <c r="DI44" s="512"/>
      <c r="DJ44" s="512"/>
      <c r="DK44" s="512"/>
      <c r="DL44" s="512"/>
      <c r="DM44" s="512"/>
      <c r="DN44" s="512"/>
      <c r="DO44" s="513"/>
      <c r="DP44" s="511"/>
      <c r="DQ44" s="512"/>
      <c r="DR44" s="512"/>
      <c r="DS44" s="512"/>
      <c r="DT44" s="512"/>
      <c r="DU44" s="512"/>
      <c r="DV44" s="512"/>
      <c r="DW44" s="512"/>
      <c r="DX44" s="512"/>
      <c r="DY44" s="512"/>
      <c r="DZ44" s="512"/>
      <c r="EA44" s="512"/>
      <c r="EB44" s="512"/>
      <c r="EC44" s="513"/>
      <c r="ED44" s="511"/>
      <c r="EE44" s="512"/>
      <c r="EF44" s="512"/>
      <c r="EG44" s="512"/>
      <c r="EH44" s="512"/>
      <c r="EI44" s="512"/>
      <c r="EJ44" s="512"/>
      <c r="EK44" s="512"/>
      <c r="EL44" s="512"/>
      <c r="EM44" s="512"/>
      <c r="EN44" s="512"/>
      <c r="EO44" s="512"/>
      <c r="EP44" s="512"/>
      <c r="EQ44" s="513"/>
      <c r="ER44" s="511"/>
      <c r="ES44" s="512"/>
      <c r="ET44" s="512"/>
      <c r="EU44" s="512"/>
      <c r="EV44" s="512"/>
      <c r="EW44" s="512"/>
      <c r="EX44" s="512"/>
      <c r="EY44" s="512"/>
      <c r="EZ44" s="512"/>
      <c r="FA44" s="512"/>
      <c r="FB44" s="512"/>
      <c r="FC44" s="512"/>
      <c r="FD44" s="512"/>
      <c r="FE44" s="513"/>
    </row>
    <row r="45" spans="1:161" s="2" customFormat="1" ht="13.5" customHeight="1" hidden="1">
      <c r="A45" s="250" t="s">
        <v>268</v>
      </c>
      <c r="B45" s="251"/>
      <c r="C45" s="251"/>
      <c r="D45" s="251"/>
      <c r="E45" s="251"/>
      <c r="F45" s="252"/>
      <c r="G45" s="69"/>
      <c r="H45" s="509"/>
      <c r="I45" s="509"/>
      <c r="J45" s="509"/>
      <c r="K45" s="509"/>
      <c r="L45" s="509"/>
      <c r="M45" s="509"/>
      <c r="N45" s="509"/>
      <c r="O45" s="509"/>
      <c r="P45" s="509"/>
      <c r="Q45" s="509"/>
      <c r="R45" s="509"/>
      <c r="S45" s="509"/>
      <c r="T45" s="509"/>
      <c r="U45" s="509"/>
      <c r="V45" s="509"/>
      <c r="W45" s="509"/>
      <c r="X45" s="509"/>
      <c r="Y45" s="509"/>
      <c r="Z45" s="509"/>
      <c r="AA45" s="509"/>
      <c r="AB45" s="509"/>
      <c r="AC45" s="509"/>
      <c r="AD45" s="509"/>
      <c r="AE45" s="509"/>
      <c r="AF45" s="509"/>
      <c r="AG45" s="509"/>
      <c r="AH45" s="509"/>
      <c r="AI45" s="509"/>
      <c r="AJ45" s="509"/>
      <c r="AK45" s="509"/>
      <c r="AL45" s="509"/>
      <c r="AM45" s="509"/>
      <c r="AN45" s="509"/>
      <c r="AO45" s="509"/>
      <c r="AP45" s="509"/>
      <c r="AQ45" s="509"/>
      <c r="AR45" s="509"/>
      <c r="AS45" s="509"/>
      <c r="AT45" s="509"/>
      <c r="AU45" s="509"/>
      <c r="AV45" s="509"/>
      <c r="AW45" s="509"/>
      <c r="AX45" s="509"/>
      <c r="AY45" s="509"/>
      <c r="AZ45" s="509"/>
      <c r="BA45" s="509"/>
      <c r="BB45" s="509"/>
      <c r="BC45" s="509"/>
      <c r="BD45" s="509"/>
      <c r="BE45" s="509"/>
      <c r="BF45" s="509"/>
      <c r="BG45" s="509"/>
      <c r="BH45" s="509"/>
      <c r="BI45" s="509"/>
      <c r="BJ45" s="509"/>
      <c r="BK45" s="510"/>
      <c r="BL45" s="511"/>
      <c r="BM45" s="512"/>
      <c r="BN45" s="512"/>
      <c r="BO45" s="512"/>
      <c r="BP45" s="512"/>
      <c r="BQ45" s="512"/>
      <c r="BR45" s="512"/>
      <c r="BS45" s="512"/>
      <c r="BT45" s="512"/>
      <c r="BU45" s="512"/>
      <c r="BV45" s="512"/>
      <c r="BW45" s="512"/>
      <c r="BX45" s="512"/>
      <c r="BY45" s="512"/>
      <c r="BZ45" s="511"/>
      <c r="CA45" s="512"/>
      <c r="CB45" s="512"/>
      <c r="CC45" s="512"/>
      <c r="CD45" s="512"/>
      <c r="CE45" s="512"/>
      <c r="CF45" s="512"/>
      <c r="CG45" s="512"/>
      <c r="CH45" s="512"/>
      <c r="CI45" s="512"/>
      <c r="CJ45" s="512"/>
      <c r="CK45" s="512"/>
      <c r="CL45" s="512"/>
      <c r="CM45" s="513"/>
      <c r="CN45" s="511"/>
      <c r="CO45" s="512"/>
      <c r="CP45" s="512"/>
      <c r="CQ45" s="512"/>
      <c r="CR45" s="512"/>
      <c r="CS45" s="512"/>
      <c r="CT45" s="512"/>
      <c r="CU45" s="512"/>
      <c r="CV45" s="512"/>
      <c r="CW45" s="512"/>
      <c r="CX45" s="512"/>
      <c r="CY45" s="512"/>
      <c r="CZ45" s="512"/>
      <c r="DA45" s="513"/>
      <c r="DB45" s="511"/>
      <c r="DC45" s="512"/>
      <c r="DD45" s="512"/>
      <c r="DE45" s="512"/>
      <c r="DF45" s="512"/>
      <c r="DG45" s="512"/>
      <c r="DH45" s="512"/>
      <c r="DI45" s="512"/>
      <c r="DJ45" s="512"/>
      <c r="DK45" s="512"/>
      <c r="DL45" s="512"/>
      <c r="DM45" s="512"/>
      <c r="DN45" s="512"/>
      <c r="DO45" s="513"/>
      <c r="DP45" s="511"/>
      <c r="DQ45" s="512"/>
      <c r="DR45" s="512"/>
      <c r="DS45" s="512"/>
      <c r="DT45" s="512"/>
      <c r="DU45" s="512"/>
      <c r="DV45" s="512"/>
      <c r="DW45" s="512"/>
      <c r="DX45" s="512"/>
      <c r="DY45" s="512"/>
      <c r="DZ45" s="512"/>
      <c r="EA45" s="512"/>
      <c r="EB45" s="512"/>
      <c r="EC45" s="513"/>
      <c r="ED45" s="511"/>
      <c r="EE45" s="512"/>
      <c r="EF45" s="512"/>
      <c r="EG45" s="512"/>
      <c r="EH45" s="512"/>
      <c r="EI45" s="512"/>
      <c r="EJ45" s="512"/>
      <c r="EK45" s="512"/>
      <c r="EL45" s="512"/>
      <c r="EM45" s="512"/>
      <c r="EN45" s="512"/>
      <c r="EO45" s="512"/>
      <c r="EP45" s="512"/>
      <c r="EQ45" s="513"/>
      <c r="ER45" s="511"/>
      <c r="ES45" s="512"/>
      <c r="ET45" s="512"/>
      <c r="EU45" s="512"/>
      <c r="EV45" s="512"/>
      <c r="EW45" s="512"/>
      <c r="EX45" s="512"/>
      <c r="EY45" s="512"/>
      <c r="EZ45" s="512"/>
      <c r="FA45" s="512"/>
      <c r="FB45" s="512"/>
      <c r="FC45" s="512"/>
      <c r="FD45" s="512"/>
      <c r="FE45" s="513"/>
    </row>
    <row r="46" spans="1:161" s="2" customFormat="1" ht="13.5" customHeight="1">
      <c r="A46" s="250"/>
      <c r="B46" s="251"/>
      <c r="C46" s="251"/>
      <c r="D46" s="251"/>
      <c r="E46" s="251"/>
      <c r="F46" s="252"/>
      <c r="G46" s="71"/>
      <c r="H46" s="504" t="s">
        <v>69</v>
      </c>
      <c r="I46" s="504"/>
      <c r="J46" s="504"/>
      <c r="K46" s="504"/>
      <c r="L46" s="504"/>
      <c r="M46" s="504"/>
      <c r="N46" s="504"/>
      <c r="O46" s="504"/>
      <c r="P46" s="504"/>
      <c r="Q46" s="504"/>
      <c r="R46" s="504"/>
      <c r="S46" s="504"/>
      <c r="T46" s="504"/>
      <c r="U46" s="504"/>
      <c r="V46" s="504"/>
      <c r="W46" s="504"/>
      <c r="X46" s="504"/>
      <c r="Y46" s="504"/>
      <c r="Z46" s="504"/>
      <c r="AA46" s="504"/>
      <c r="AB46" s="504"/>
      <c r="AC46" s="504"/>
      <c r="AD46" s="504"/>
      <c r="AE46" s="504"/>
      <c r="AF46" s="504"/>
      <c r="AG46" s="504"/>
      <c r="AH46" s="504"/>
      <c r="AI46" s="504"/>
      <c r="AJ46" s="504"/>
      <c r="AK46" s="504"/>
      <c r="AL46" s="504"/>
      <c r="AM46" s="504"/>
      <c r="AN46" s="504"/>
      <c r="AO46" s="504"/>
      <c r="AP46" s="504"/>
      <c r="AQ46" s="504"/>
      <c r="AR46" s="504"/>
      <c r="AS46" s="504"/>
      <c r="AT46" s="504"/>
      <c r="AU46" s="504"/>
      <c r="AV46" s="504"/>
      <c r="AW46" s="504"/>
      <c r="AX46" s="504"/>
      <c r="AY46" s="504"/>
      <c r="AZ46" s="504"/>
      <c r="BA46" s="504"/>
      <c r="BB46" s="504"/>
      <c r="BC46" s="504"/>
      <c r="BD46" s="504"/>
      <c r="BE46" s="504"/>
      <c r="BF46" s="504"/>
      <c r="BG46" s="504"/>
      <c r="BH46" s="504"/>
      <c r="BI46" s="504"/>
      <c r="BJ46" s="504"/>
      <c r="BK46" s="68"/>
      <c r="BL46" s="350" t="str">
        <f>PN(SUM(BL14:BY43))</f>
        <v>—</v>
      </c>
      <c r="BM46" s="351"/>
      <c r="BN46" s="351"/>
      <c r="BO46" s="351"/>
      <c r="BP46" s="351"/>
      <c r="BQ46" s="351"/>
      <c r="BR46" s="351"/>
      <c r="BS46" s="351"/>
      <c r="BT46" s="351"/>
      <c r="BU46" s="351"/>
      <c r="BV46" s="351"/>
      <c r="BW46" s="351"/>
      <c r="BX46" s="351"/>
      <c r="BY46" s="352"/>
      <c r="BZ46" s="402" t="s">
        <v>70</v>
      </c>
      <c r="CA46" s="403"/>
      <c r="CB46" s="403"/>
      <c r="CC46" s="403"/>
      <c r="CD46" s="403"/>
      <c r="CE46" s="403"/>
      <c r="CF46" s="403"/>
      <c r="CG46" s="403"/>
      <c r="CH46" s="403"/>
      <c r="CI46" s="403"/>
      <c r="CJ46" s="403"/>
      <c r="CK46" s="403"/>
      <c r="CL46" s="403"/>
      <c r="CM46" s="404"/>
      <c r="CN46" s="350" t="str">
        <f>PN(SUM(CN14:DA43))</f>
        <v>—</v>
      </c>
      <c r="CO46" s="351"/>
      <c r="CP46" s="351"/>
      <c r="CQ46" s="351"/>
      <c r="CR46" s="351"/>
      <c r="CS46" s="351"/>
      <c r="CT46" s="351"/>
      <c r="CU46" s="351"/>
      <c r="CV46" s="351"/>
      <c r="CW46" s="351"/>
      <c r="CX46" s="351"/>
      <c r="CY46" s="351"/>
      <c r="CZ46" s="351"/>
      <c r="DA46" s="352"/>
      <c r="DB46" s="350"/>
      <c r="DC46" s="351"/>
      <c r="DD46" s="351"/>
      <c r="DE46" s="351"/>
      <c r="DF46" s="351"/>
      <c r="DG46" s="351"/>
      <c r="DH46" s="351"/>
      <c r="DI46" s="351"/>
      <c r="DJ46" s="351"/>
      <c r="DK46" s="351"/>
      <c r="DL46" s="351"/>
      <c r="DM46" s="351"/>
      <c r="DN46" s="351"/>
      <c r="DO46" s="352"/>
      <c r="DP46" s="402" t="s">
        <v>70</v>
      </c>
      <c r="DQ46" s="403"/>
      <c r="DR46" s="403"/>
      <c r="DS46" s="403"/>
      <c r="DT46" s="403"/>
      <c r="DU46" s="403"/>
      <c r="DV46" s="403"/>
      <c r="DW46" s="403"/>
      <c r="DX46" s="403"/>
      <c r="DY46" s="403"/>
      <c r="DZ46" s="403"/>
      <c r="EA46" s="403"/>
      <c r="EB46" s="403"/>
      <c r="EC46" s="403"/>
      <c r="ED46" s="403"/>
      <c r="EE46" s="403"/>
      <c r="EF46" s="403"/>
      <c r="EG46" s="403"/>
      <c r="EH46" s="403"/>
      <c r="EI46" s="403"/>
      <c r="EJ46" s="403"/>
      <c r="EK46" s="403"/>
      <c r="EL46" s="403"/>
      <c r="EM46" s="403"/>
      <c r="EN46" s="403"/>
      <c r="EO46" s="403"/>
      <c r="EP46" s="403"/>
      <c r="EQ46" s="404"/>
      <c r="ER46" s="350" t="str">
        <f>PN(SUM(ER14:FE43))</f>
        <v>—</v>
      </c>
      <c r="ES46" s="351"/>
      <c r="ET46" s="351"/>
      <c r="EU46" s="351"/>
      <c r="EV46" s="351"/>
      <c r="EW46" s="351"/>
      <c r="EX46" s="351"/>
      <c r="EY46" s="351"/>
      <c r="EZ46" s="351"/>
      <c r="FA46" s="351"/>
      <c r="FB46" s="351"/>
      <c r="FC46" s="351"/>
      <c r="FD46" s="351"/>
      <c r="FE46" s="352"/>
    </row>
    <row r="47" ht="3" customHeight="1"/>
    <row r="48" s="16" customFormat="1" ht="10.5" customHeight="1">
      <c r="E48" s="19" t="s">
        <v>1196</v>
      </c>
    </row>
    <row r="49" s="16" customFormat="1" ht="10.5" customHeight="1">
      <c r="E49" s="19" t="s">
        <v>1197</v>
      </c>
    </row>
    <row r="50" ht="4.5" customHeight="1"/>
    <row r="51" spans="1:161" s="2" customFormat="1" ht="12" customHeight="1">
      <c r="A51" s="308" t="s">
        <v>269</v>
      </c>
      <c r="B51" s="168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68"/>
      <c r="AD51" s="168"/>
      <c r="AE51" s="168"/>
      <c r="AF51" s="168"/>
      <c r="AG51" s="168"/>
      <c r="AH51" s="168"/>
      <c r="AI51" s="168"/>
      <c r="AJ51" s="168"/>
      <c r="AK51" s="168"/>
      <c r="AL51" s="168"/>
      <c r="AM51" s="168"/>
      <c r="AN51" s="168"/>
      <c r="AO51" s="168"/>
      <c r="AP51" s="168"/>
      <c r="AQ51" s="168"/>
      <c r="AR51" s="168"/>
      <c r="AS51" s="168"/>
      <c r="AT51" s="168"/>
      <c r="AU51" s="168"/>
      <c r="AV51" s="168"/>
      <c r="AW51" s="168"/>
      <c r="AX51" s="168"/>
      <c r="AY51" s="168"/>
      <c r="AZ51" s="168"/>
      <c r="BA51" s="168"/>
      <c r="BB51" s="168"/>
      <c r="BC51" s="168"/>
      <c r="BD51" s="168"/>
      <c r="BE51" s="168"/>
      <c r="BF51" s="168"/>
      <c r="BG51" s="168"/>
      <c r="BH51" s="168"/>
      <c r="BI51" s="168"/>
      <c r="BJ51" s="168"/>
      <c r="BK51" s="168"/>
      <c r="BL51" s="168"/>
      <c r="BM51" s="168"/>
      <c r="BN51" s="168"/>
      <c r="BO51" s="168"/>
      <c r="BP51" s="168"/>
      <c r="BQ51" s="168"/>
      <c r="BR51" s="168"/>
      <c r="BS51" s="168"/>
      <c r="BT51" s="168"/>
      <c r="BU51" s="168"/>
      <c r="BV51" s="168"/>
      <c r="BW51" s="168"/>
      <c r="BX51" s="168"/>
      <c r="BY51" s="168"/>
      <c r="BZ51" s="168"/>
      <c r="CA51" s="168"/>
      <c r="CB51" s="168"/>
      <c r="CC51" s="168"/>
      <c r="CD51" s="168"/>
      <c r="CE51" s="168"/>
      <c r="CF51" s="168"/>
      <c r="CG51" s="168"/>
      <c r="CH51" s="168"/>
      <c r="CI51" s="168"/>
      <c r="CJ51" s="168"/>
      <c r="CK51" s="168"/>
      <c r="CL51" s="168"/>
      <c r="CM51" s="168"/>
      <c r="CN51" s="168"/>
      <c r="CO51" s="168"/>
      <c r="CP51" s="168"/>
      <c r="CQ51" s="168"/>
      <c r="CR51" s="168"/>
      <c r="CS51" s="168"/>
      <c r="CT51" s="168"/>
      <c r="CU51" s="168"/>
      <c r="CV51" s="168"/>
      <c r="CW51" s="168"/>
      <c r="CX51" s="168"/>
      <c r="CY51" s="168"/>
      <c r="CZ51" s="168"/>
      <c r="DA51" s="168"/>
      <c r="DB51" s="168"/>
      <c r="DC51" s="168"/>
      <c r="DD51" s="168"/>
      <c r="DE51" s="168"/>
      <c r="DF51" s="168"/>
      <c r="DG51" s="168"/>
      <c r="DH51" s="168"/>
      <c r="DI51" s="168"/>
      <c r="DJ51" s="168"/>
      <c r="DK51" s="168"/>
      <c r="DL51" s="168"/>
      <c r="DM51" s="168"/>
      <c r="DN51" s="168"/>
      <c r="DO51" s="168"/>
      <c r="DP51" s="168"/>
      <c r="DQ51" s="168"/>
      <c r="DR51" s="168"/>
      <c r="DS51" s="168"/>
      <c r="DT51" s="168"/>
      <c r="DU51" s="168"/>
      <c r="DV51" s="168"/>
      <c r="DW51" s="168"/>
      <c r="DX51" s="168"/>
      <c r="DY51" s="168"/>
      <c r="DZ51" s="168"/>
      <c r="EA51" s="168"/>
      <c r="EB51" s="168"/>
      <c r="EC51" s="168"/>
      <c r="ED51" s="168"/>
      <c r="EE51" s="168"/>
      <c r="EF51" s="168"/>
      <c r="EG51" s="168"/>
      <c r="EH51" s="168"/>
      <c r="EI51" s="168"/>
      <c r="EJ51" s="168"/>
      <c r="EK51" s="168"/>
      <c r="EL51" s="168"/>
      <c r="EM51" s="168"/>
      <c r="EN51" s="168"/>
      <c r="EO51" s="168"/>
      <c r="EP51" s="168"/>
      <c r="EQ51" s="168"/>
      <c r="ER51" s="168"/>
      <c r="ES51" s="168"/>
      <c r="ET51" s="168"/>
      <c r="EU51" s="168"/>
      <c r="EV51" s="168"/>
      <c r="EW51" s="168"/>
      <c r="EX51" s="168"/>
      <c r="EY51" s="168"/>
      <c r="EZ51" s="168"/>
      <c r="FA51" s="168"/>
      <c r="FB51" s="168"/>
      <c r="FC51" s="168"/>
      <c r="FD51" s="168"/>
      <c r="FE51" s="168"/>
    </row>
    <row r="52" spans="1:161" s="2" customFormat="1" ht="12" customHeight="1">
      <c r="A52" s="308" t="s">
        <v>270</v>
      </c>
      <c r="B52" s="168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  <c r="AA52" s="168"/>
      <c r="AB52" s="168"/>
      <c r="AC52" s="168"/>
      <c r="AD52" s="168"/>
      <c r="AE52" s="168"/>
      <c r="AF52" s="168"/>
      <c r="AG52" s="168"/>
      <c r="AH52" s="168"/>
      <c r="AI52" s="168"/>
      <c r="AJ52" s="168"/>
      <c r="AK52" s="168"/>
      <c r="AL52" s="168"/>
      <c r="AM52" s="168"/>
      <c r="AN52" s="168"/>
      <c r="AO52" s="168"/>
      <c r="AP52" s="168"/>
      <c r="AQ52" s="168"/>
      <c r="AR52" s="168"/>
      <c r="AS52" s="168"/>
      <c r="AT52" s="168"/>
      <c r="AU52" s="168"/>
      <c r="AV52" s="168"/>
      <c r="AW52" s="168"/>
      <c r="AX52" s="168"/>
      <c r="AY52" s="168"/>
      <c r="AZ52" s="168"/>
      <c r="BA52" s="168"/>
      <c r="BB52" s="168"/>
      <c r="BC52" s="168"/>
      <c r="BD52" s="168"/>
      <c r="BE52" s="168"/>
      <c r="BF52" s="168"/>
      <c r="BG52" s="168"/>
      <c r="BH52" s="168"/>
      <c r="BI52" s="168"/>
      <c r="BJ52" s="168"/>
      <c r="BK52" s="168"/>
      <c r="BL52" s="168"/>
      <c r="BM52" s="168"/>
      <c r="BN52" s="168"/>
      <c r="BO52" s="168"/>
      <c r="BP52" s="168"/>
      <c r="BQ52" s="168"/>
      <c r="BR52" s="168"/>
      <c r="BS52" s="168"/>
      <c r="BT52" s="168"/>
      <c r="BU52" s="168"/>
      <c r="BV52" s="168"/>
      <c r="BW52" s="168"/>
      <c r="BX52" s="168"/>
      <c r="BY52" s="168"/>
      <c r="BZ52" s="168"/>
      <c r="CA52" s="168"/>
      <c r="CB52" s="168"/>
      <c r="CC52" s="168"/>
      <c r="CD52" s="168"/>
      <c r="CE52" s="168"/>
      <c r="CF52" s="168"/>
      <c r="CG52" s="168"/>
      <c r="CH52" s="168"/>
      <c r="CI52" s="168"/>
      <c r="CJ52" s="168"/>
      <c r="CK52" s="168"/>
      <c r="CL52" s="168"/>
      <c r="CM52" s="168"/>
      <c r="CN52" s="168"/>
      <c r="CO52" s="168"/>
      <c r="CP52" s="168"/>
      <c r="CQ52" s="168"/>
      <c r="CR52" s="168"/>
      <c r="CS52" s="168"/>
      <c r="CT52" s="168"/>
      <c r="CU52" s="168"/>
      <c r="CV52" s="168"/>
      <c r="CW52" s="168"/>
      <c r="CX52" s="168"/>
      <c r="CY52" s="168"/>
      <c r="CZ52" s="168"/>
      <c r="DA52" s="168"/>
      <c r="DB52" s="168"/>
      <c r="DC52" s="168"/>
      <c r="DD52" s="168"/>
      <c r="DE52" s="168"/>
      <c r="DF52" s="168"/>
      <c r="DG52" s="168"/>
      <c r="DH52" s="168"/>
      <c r="DI52" s="168"/>
      <c r="DJ52" s="168"/>
      <c r="DK52" s="168"/>
      <c r="DL52" s="168"/>
      <c r="DM52" s="168"/>
      <c r="DN52" s="168"/>
      <c r="DO52" s="168"/>
      <c r="DP52" s="168"/>
      <c r="DQ52" s="168"/>
      <c r="DR52" s="168"/>
      <c r="DS52" s="168"/>
      <c r="DT52" s="168"/>
      <c r="DU52" s="168"/>
      <c r="DV52" s="168"/>
      <c r="DW52" s="168"/>
      <c r="DX52" s="168"/>
      <c r="DY52" s="168"/>
      <c r="DZ52" s="168"/>
      <c r="EA52" s="168"/>
      <c r="EB52" s="168"/>
      <c r="EC52" s="168"/>
      <c r="ED52" s="168"/>
      <c r="EE52" s="168"/>
      <c r="EF52" s="168"/>
      <c r="EG52" s="168"/>
      <c r="EH52" s="168"/>
      <c r="EI52" s="168"/>
      <c r="EJ52" s="168"/>
      <c r="EK52" s="168"/>
      <c r="EL52" s="168"/>
      <c r="EM52" s="168"/>
      <c r="EN52" s="168"/>
      <c r="EO52" s="168"/>
      <c r="EP52" s="168"/>
      <c r="EQ52" s="168"/>
      <c r="ER52" s="168"/>
      <c r="ES52" s="168"/>
      <c r="ET52" s="168"/>
      <c r="EU52" s="168"/>
      <c r="EV52" s="168"/>
      <c r="EW52" s="168"/>
      <c r="EX52" s="168"/>
      <c r="EY52" s="168"/>
      <c r="EZ52" s="168"/>
      <c r="FA52" s="168"/>
      <c r="FB52" s="168"/>
      <c r="FC52" s="168"/>
      <c r="FD52" s="168"/>
      <c r="FE52" s="168"/>
    </row>
    <row r="53" spans="139:142" s="2" customFormat="1" ht="4.5" customHeight="1">
      <c r="EI53" s="13"/>
      <c r="EJ53" s="13"/>
      <c r="EK53" s="13"/>
      <c r="EL53" s="13"/>
    </row>
    <row r="54" spans="139:161" s="2" customFormat="1" ht="13.5" customHeight="1">
      <c r="EI54" s="13"/>
      <c r="EJ54" s="13"/>
      <c r="EK54" s="13"/>
      <c r="EL54" s="13"/>
      <c r="FE54" s="13" t="s">
        <v>682</v>
      </c>
    </row>
    <row r="55" spans="139:142" s="2" customFormat="1" ht="4.5" customHeight="1">
      <c r="EI55" s="13"/>
      <c r="EJ55" s="13"/>
      <c r="EK55" s="13"/>
      <c r="EL55" s="13"/>
    </row>
    <row r="56" spans="1:161" ht="27" customHeight="1">
      <c r="A56" s="169" t="s">
        <v>1388</v>
      </c>
      <c r="B56" s="170"/>
      <c r="C56" s="170"/>
      <c r="D56" s="170"/>
      <c r="E56" s="170"/>
      <c r="F56" s="171"/>
      <c r="G56" s="514" t="s">
        <v>950</v>
      </c>
      <c r="H56" s="515"/>
      <c r="I56" s="515"/>
      <c r="J56" s="515"/>
      <c r="K56" s="515"/>
      <c r="L56" s="515"/>
      <c r="M56" s="515"/>
      <c r="N56" s="515"/>
      <c r="O56" s="515"/>
      <c r="P56" s="515"/>
      <c r="Q56" s="515"/>
      <c r="R56" s="515"/>
      <c r="S56" s="515"/>
      <c r="T56" s="515"/>
      <c r="U56" s="515"/>
      <c r="V56" s="515"/>
      <c r="W56" s="515"/>
      <c r="X56" s="515"/>
      <c r="Y56" s="515"/>
      <c r="Z56" s="515"/>
      <c r="AA56" s="515"/>
      <c r="AB56" s="515"/>
      <c r="AC56" s="515"/>
      <c r="AD56" s="515"/>
      <c r="AE56" s="515"/>
      <c r="AF56" s="515"/>
      <c r="AG56" s="515"/>
      <c r="AH56" s="515"/>
      <c r="AI56" s="515"/>
      <c r="AJ56" s="515"/>
      <c r="AK56" s="515"/>
      <c r="AL56" s="515"/>
      <c r="AM56" s="515"/>
      <c r="AN56" s="515"/>
      <c r="AO56" s="515"/>
      <c r="AP56" s="515"/>
      <c r="AQ56" s="515"/>
      <c r="AR56" s="515"/>
      <c r="AS56" s="515"/>
      <c r="AT56" s="515"/>
      <c r="AU56" s="515"/>
      <c r="AV56" s="515"/>
      <c r="AW56" s="515"/>
      <c r="AX56" s="515"/>
      <c r="AY56" s="515"/>
      <c r="AZ56" s="515"/>
      <c r="BA56" s="515"/>
      <c r="BB56" s="515"/>
      <c r="BC56" s="515"/>
      <c r="BD56" s="515"/>
      <c r="BE56" s="515"/>
      <c r="BF56" s="515"/>
      <c r="BG56" s="515"/>
      <c r="BH56" s="515"/>
      <c r="BI56" s="515"/>
      <c r="BJ56" s="515"/>
      <c r="BK56" s="515"/>
      <c r="BL56" s="515"/>
      <c r="BM56" s="515"/>
      <c r="BN56" s="515"/>
      <c r="BO56" s="515"/>
      <c r="BP56" s="515"/>
      <c r="BQ56" s="515"/>
      <c r="BR56" s="515"/>
      <c r="BS56" s="515"/>
      <c r="BT56" s="515"/>
      <c r="BU56" s="515"/>
      <c r="BV56" s="515"/>
      <c r="BW56" s="515"/>
      <c r="BX56" s="515"/>
      <c r="BY56" s="515"/>
      <c r="BZ56" s="515"/>
      <c r="CA56" s="515"/>
      <c r="CB56" s="515"/>
      <c r="CC56" s="515"/>
      <c r="CD56" s="515"/>
      <c r="CE56" s="515"/>
      <c r="CF56" s="515"/>
      <c r="CG56" s="515"/>
      <c r="CH56" s="515"/>
      <c r="CI56" s="515"/>
      <c r="CJ56" s="515"/>
      <c r="CK56" s="515"/>
      <c r="CL56" s="515"/>
      <c r="CM56" s="515"/>
      <c r="CN56" s="515"/>
      <c r="CO56" s="515"/>
      <c r="CP56" s="515"/>
      <c r="CQ56" s="515"/>
      <c r="CR56" s="515"/>
      <c r="CS56" s="515"/>
      <c r="CT56" s="515"/>
      <c r="CU56" s="515"/>
      <c r="CV56" s="515"/>
      <c r="CW56" s="515"/>
      <c r="CX56" s="515"/>
      <c r="CY56" s="515"/>
      <c r="CZ56" s="515"/>
      <c r="DA56" s="515"/>
      <c r="DB56" s="515"/>
      <c r="DC56" s="515"/>
      <c r="DD56" s="515"/>
      <c r="DE56" s="515"/>
      <c r="DF56" s="515"/>
      <c r="DG56" s="515"/>
      <c r="DH56" s="515"/>
      <c r="DI56" s="515"/>
      <c r="DJ56" s="515"/>
      <c r="DK56" s="515"/>
      <c r="DL56" s="515"/>
      <c r="DM56" s="515"/>
      <c r="DN56" s="515"/>
      <c r="DO56" s="516"/>
      <c r="DP56" s="175" t="s">
        <v>271</v>
      </c>
      <c r="DQ56" s="176"/>
      <c r="DR56" s="176"/>
      <c r="DS56" s="176"/>
      <c r="DT56" s="176"/>
      <c r="DU56" s="176"/>
      <c r="DV56" s="176"/>
      <c r="DW56" s="176"/>
      <c r="DX56" s="176"/>
      <c r="DY56" s="176"/>
      <c r="DZ56" s="176"/>
      <c r="EA56" s="176"/>
      <c r="EB56" s="176"/>
      <c r="EC56" s="176"/>
      <c r="ED56" s="176"/>
      <c r="EE56" s="176"/>
      <c r="EF56" s="176"/>
      <c r="EG56" s="176"/>
      <c r="EH56" s="176"/>
      <c r="EI56" s="176"/>
      <c r="EJ56" s="176"/>
      <c r="EK56" s="176"/>
      <c r="EL56" s="176"/>
      <c r="EM56" s="176"/>
      <c r="EN56" s="176"/>
      <c r="EO56" s="176"/>
      <c r="EP56" s="176"/>
      <c r="EQ56" s="176"/>
      <c r="ER56" s="176"/>
      <c r="ES56" s="176"/>
      <c r="ET56" s="176"/>
      <c r="EU56" s="176"/>
      <c r="EV56" s="176"/>
      <c r="EW56" s="176"/>
      <c r="EX56" s="176"/>
      <c r="EY56" s="176"/>
      <c r="EZ56" s="176"/>
      <c r="FA56" s="176"/>
      <c r="FB56" s="176"/>
      <c r="FC56" s="176"/>
      <c r="FD56" s="176"/>
      <c r="FE56" s="177"/>
    </row>
    <row r="57" spans="1:161" ht="51.75" customHeight="1">
      <c r="A57" s="172"/>
      <c r="B57" s="173"/>
      <c r="C57" s="173"/>
      <c r="D57" s="173"/>
      <c r="E57" s="173"/>
      <c r="F57" s="174"/>
      <c r="G57" s="517"/>
      <c r="H57" s="518"/>
      <c r="I57" s="518"/>
      <c r="J57" s="518"/>
      <c r="K57" s="518"/>
      <c r="L57" s="518"/>
      <c r="M57" s="518"/>
      <c r="N57" s="518"/>
      <c r="O57" s="518"/>
      <c r="P57" s="518"/>
      <c r="Q57" s="518"/>
      <c r="R57" s="518"/>
      <c r="S57" s="518"/>
      <c r="T57" s="518"/>
      <c r="U57" s="518"/>
      <c r="V57" s="518"/>
      <c r="W57" s="518"/>
      <c r="X57" s="518"/>
      <c r="Y57" s="518"/>
      <c r="Z57" s="518"/>
      <c r="AA57" s="518"/>
      <c r="AB57" s="518"/>
      <c r="AC57" s="518"/>
      <c r="AD57" s="518"/>
      <c r="AE57" s="518"/>
      <c r="AF57" s="518"/>
      <c r="AG57" s="518"/>
      <c r="AH57" s="518"/>
      <c r="AI57" s="518"/>
      <c r="AJ57" s="518"/>
      <c r="AK57" s="518"/>
      <c r="AL57" s="518"/>
      <c r="AM57" s="518"/>
      <c r="AN57" s="518"/>
      <c r="AO57" s="518"/>
      <c r="AP57" s="518"/>
      <c r="AQ57" s="518"/>
      <c r="AR57" s="518"/>
      <c r="AS57" s="518"/>
      <c r="AT57" s="518"/>
      <c r="AU57" s="518"/>
      <c r="AV57" s="518"/>
      <c r="AW57" s="518"/>
      <c r="AX57" s="518"/>
      <c r="AY57" s="518"/>
      <c r="AZ57" s="518"/>
      <c r="BA57" s="518"/>
      <c r="BB57" s="518"/>
      <c r="BC57" s="518"/>
      <c r="BD57" s="518"/>
      <c r="BE57" s="518"/>
      <c r="BF57" s="518"/>
      <c r="BG57" s="518"/>
      <c r="BH57" s="518"/>
      <c r="BI57" s="518"/>
      <c r="BJ57" s="518"/>
      <c r="BK57" s="518"/>
      <c r="BL57" s="518"/>
      <c r="BM57" s="518"/>
      <c r="BN57" s="518"/>
      <c r="BO57" s="518"/>
      <c r="BP57" s="518"/>
      <c r="BQ57" s="518"/>
      <c r="BR57" s="518"/>
      <c r="BS57" s="518"/>
      <c r="BT57" s="518"/>
      <c r="BU57" s="518"/>
      <c r="BV57" s="518"/>
      <c r="BW57" s="518"/>
      <c r="BX57" s="518"/>
      <c r="BY57" s="518"/>
      <c r="BZ57" s="518"/>
      <c r="CA57" s="518"/>
      <c r="CB57" s="518"/>
      <c r="CC57" s="518"/>
      <c r="CD57" s="518"/>
      <c r="CE57" s="518"/>
      <c r="CF57" s="518"/>
      <c r="CG57" s="518"/>
      <c r="CH57" s="518"/>
      <c r="CI57" s="518"/>
      <c r="CJ57" s="518"/>
      <c r="CK57" s="518"/>
      <c r="CL57" s="518"/>
      <c r="CM57" s="518"/>
      <c r="CN57" s="518"/>
      <c r="CO57" s="518"/>
      <c r="CP57" s="518"/>
      <c r="CQ57" s="518"/>
      <c r="CR57" s="518"/>
      <c r="CS57" s="518"/>
      <c r="CT57" s="518"/>
      <c r="CU57" s="518"/>
      <c r="CV57" s="518"/>
      <c r="CW57" s="518"/>
      <c r="CX57" s="518"/>
      <c r="CY57" s="518"/>
      <c r="CZ57" s="518"/>
      <c r="DA57" s="518"/>
      <c r="DB57" s="518"/>
      <c r="DC57" s="518"/>
      <c r="DD57" s="518"/>
      <c r="DE57" s="518"/>
      <c r="DF57" s="518"/>
      <c r="DG57" s="518"/>
      <c r="DH57" s="518"/>
      <c r="DI57" s="518"/>
      <c r="DJ57" s="518"/>
      <c r="DK57" s="518"/>
      <c r="DL57" s="518"/>
      <c r="DM57" s="518"/>
      <c r="DN57" s="518"/>
      <c r="DO57" s="519"/>
      <c r="DP57" s="175" t="s">
        <v>263</v>
      </c>
      <c r="DQ57" s="176"/>
      <c r="DR57" s="176"/>
      <c r="DS57" s="176"/>
      <c r="DT57" s="176"/>
      <c r="DU57" s="176"/>
      <c r="DV57" s="176"/>
      <c r="DW57" s="176"/>
      <c r="DX57" s="176"/>
      <c r="DY57" s="176"/>
      <c r="DZ57" s="176"/>
      <c r="EA57" s="176"/>
      <c r="EB57" s="176"/>
      <c r="EC57" s="177"/>
      <c r="ED57" s="175" t="s">
        <v>1330</v>
      </c>
      <c r="EE57" s="176"/>
      <c r="EF57" s="176"/>
      <c r="EG57" s="176"/>
      <c r="EH57" s="176"/>
      <c r="EI57" s="176"/>
      <c r="EJ57" s="176"/>
      <c r="EK57" s="176"/>
      <c r="EL57" s="176"/>
      <c r="EM57" s="176"/>
      <c r="EN57" s="176"/>
      <c r="EO57" s="176"/>
      <c r="EP57" s="176"/>
      <c r="EQ57" s="177"/>
      <c r="ER57" s="175" t="s">
        <v>264</v>
      </c>
      <c r="ES57" s="176"/>
      <c r="ET57" s="176"/>
      <c r="EU57" s="176"/>
      <c r="EV57" s="176"/>
      <c r="EW57" s="176"/>
      <c r="EX57" s="176"/>
      <c r="EY57" s="176"/>
      <c r="EZ57" s="176"/>
      <c r="FA57" s="176"/>
      <c r="FB57" s="176"/>
      <c r="FC57" s="176"/>
      <c r="FD57" s="176"/>
      <c r="FE57" s="177"/>
    </row>
    <row r="58" spans="1:161" ht="13.5" customHeight="1">
      <c r="A58" s="250" t="s">
        <v>594</v>
      </c>
      <c r="B58" s="251"/>
      <c r="C58" s="251"/>
      <c r="D58" s="251"/>
      <c r="E58" s="251"/>
      <c r="F58" s="252"/>
      <c r="G58" s="69"/>
      <c r="H58" s="520" t="s">
        <v>272</v>
      </c>
      <c r="I58" s="520"/>
      <c r="J58" s="520"/>
      <c r="K58" s="520"/>
      <c r="L58" s="520"/>
      <c r="M58" s="520"/>
      <c r="N58" s="520"/>
      <c r="O58" s="520"/>
      <c r="P58" s="520"/>
      <c r="Q58" s="520"/>
      <c r="R58" s="520"/>
      <c r="S58" s="520"/>
      <c r="T58" s="520"/>
      <c r="U58" s="520"/>
      <c r="V58" s="520"/>
      <c r="W58" s="520"/>
      <c r="X58" s="520"/>
      <c r="Y58" s="520"/>
      <c r="Z58" s="520"/>
      <c r="AA58" s="520"/>
      <c r="AB58" s="520"/>
      <c r="AC58" s="520"/>
      <c r="AD58" s="520"/>
      <c r="AE58" s="520"/>
      <c r="AF58" s="520"/>
      <c r="AG58" s="520"/>
      <c r="AH58" s="520"/>
      <c r="AI58" s="520"/>
      <c r="AJ58" s="520"/>
      <c r="AK58" s="520"/>
      <c r="AL58" s="520"/>
      <c r="AM58" s="520"/>
      <c r="AN58" s="520"/>
      <c r="AO58" s="520"/>
      <c r="AP58" s="520"/>
      <c r="AQ58" s="520"/>
      <c r="AR58" s="520"/>
      <c r="AS58" s="520"/>
      <c r="AT58" s="520"/>
      <c r="AU58" s="520"/>
      <c r="AV58" s="520"/>
      <c r="AW58" s="520"/>
      <c r="AX58" s="520"/>
      <c r="AY58" s="520"/>
      <c r="AZ58" s="520"/>
      <c r="BA58" s="520"/>
      <c r="BB58" s="520"/>
      <c r="BC58" s="520"/>
      <c r="BD58" s="520"/>
      <c r="BE58" s="520"/>
      <c r="BF58" s="520"/>
      <c r="BG58" s="520"/>
      <c r="BH58" s="520"/>
      <c r="BI58" s="520"/>
      <c r="BJ58" s="520"/>
      <c r="BK58" s="520"/>
      <c r="BL58" s="520"/>
      <c r="BM58" s="520"/>
      <c r="BN58" s="520"/>
      <c r="BO58" s="520"/>
      <c r="BP58" s="520"/>
      <c r="BQ58" s="520"/>
      <c r="BR58" s="520"/>
      <c r="BS58" s="520"/>
      <c r="BT58" s="520"/>
      <c r="BU58" s="520"/>
      <c r="BV58" s="520"/>
      <c r="BW58" s="520"/>
      <c r="BX58" s="520"/>
      <c r="BY58" s="520"/>
      <c r="BZ58" s="520"/>
      <c r="CA58" s="520"/>
      <c r="CB58" s="520"/>
      <c r="CC58" s="520"/>
      <c r="CD58" s="520"/>
      <c r="CE58" s="520"/>
      <c r="CF58" s="520"/>
      <c r="CG58" s="520"/>
      <c r="CH58" s="520"/>
      <c r="CI58" s="520"/>
      <c r="CJ58" s="520"/>
      <c r="CK58" s="520"/>
      <c r="CL58" s="520"/>
      <c r="CM58" s="520"/>
      <c r="CN58" s="520"/>
      <c r="CO58" s="520"/>
      <c r="CP58" s="520"/>
      <c r="CQ58" s="520"/>
      <c r="CR58" s="520"/>
      <c r="CS58" s="520"/>
      <c r="CT58" s="520"/>
      <c r="CU58" s="520"/>
      <c r="CV58" s="520"/>
      <c r="CW58" s="520"/>
      <c r="CX58" s="520"/>
      <c r="CY58" s="520"/>
      <c r="CZ58" s="520"/>
      <c r="DA58" s="520"/>
      <c r="DB58" s="520"/>
      <c r="DC58" s="520"/>
      <c r="DD58" s="520"/>
      <c r="DE58" s="520"/>
      <c r="DF58" s="520"/>
      <c r="DG58" s="520"/>
      <c r="DH58" s="520"/>
      <c r="DI58" s="520"/>
      <c r="DJ58" s="520"/>
      <c r="DK58" s="520"/>
      <c r="DL58" s="520"/>
      <c r="DM58" s="520"/>
      <c r="DN58" s="520"/>
      <c r="DO58" s="521"/>
      <c r="DP58" s="350"/>
      <c r="DQ58" s="351"/>
      <c r="DR58" s="351"/>
      <c r="DS58" s="351"/>
      <c r="DT58" s="351"/>
      <c r="DU58" s="351"/>
      <c r="DV58" s="351"/>
      <c r="DW58" s="351"/>
      <c r="DX58" s="351"/>
      <c r="DY58" s="351"/>
      <c r="DZ58" s="351"/>
      <c r="EA58" s="351"/>
      <c r="EB58" s="351"/>
      <c r="EC58" s="352"/>
      <c r="ED58" s="511" t="s">
        <v>273</v>
      </c>
      <c r="EE58" s="512"/>
      <c r="EF58" s="512"/>
      <c r="EG58" s="512"/>
      <c r="EH58" s="512"/>
      <c r="EI58" s="512"/>
      <c r="EJ58" s="512"/>
      <c r="EK58" s="512"/>
      <c r="EL58" s="512"/>
      <c r="EM58" s="512"/>
      <c r="EN58" s="512"/>
      <c r="EO58" s="512"/>
      <c r="EP58" s="512"/>
      <c r="EQ58" s="513"/>
      <c r="ER58" s="350"/>
      <c r="ES58" s="351"/>
      <c r="ET58" s="351"/>
      <c r="EU58" s="351"/>
      <c r="EV58" s="351"/>
      <c r="EW58" s="351"/>
      <c r="EX58" s="351"/>
      <c r="EY58" s="351"/>
      <c r="EZ58" s="351"/>
      <c r="FA58" s="351"/>
      <c r="FB58" s="351"/>
      <c r="FC58" s="351"/>
      <c r="FD58" s="351"/>
      <c r="FE58" s="352"/>
    </row>
    <row r="59" spans="1:161" ht="13.5" customHeight="1">
      <c r="A59" s="250" t="s">
        <v>595</v>
      </c>
      <c r="B59" s="251"/>
      <c r="C59" s="251"/>
      <c r="D59" s="251"/>
      <c r="E59" s="251"/>
      <c r="F59" s="252"/>
      <c r="G59" s="69"/>
      <c r="H59" s="520" t="s">
        <v>953</v>
      </c>
      <c r="I59" s="520"/>
      <c r="J59" s="520"/>
      <c r="K59" s="520"/>
      <c r="L59" s="520"/>
      <c r="M59" s="520"/>
      <c r="N59" s="520"/>
      <c r="O59" s="520"/>
      <c r="P59" s="520"/>
      <c r="Q59" s="520"/>
      <c r="R59" s="520"/>
      <c r="S59" s="520"/>
      <c r="T59" s="520"/>
      <c r="U59" s="520"/>
      <c r="V59" s="520"/>
      <c r="W59" s="520"/>
      <c r="X59" s="520"/>
      <c r="Y59" s="520"/>
      <c r="Z59" s="520"/>
      <c r="AA59" s="520"/>
      <c r="AB59" s="520"/>
      <c r="AC59" s="520"/>
      <c r="AD59" s="520"/>
      <c r="AE59" s="520"/>
      <c r="AF59" s="520"/>
      <c r="AG59" s="520"/>
      <c r="AH59" s="520"/>
      <c r="AI59" s="520"/>
      <c r="AJ59" s="520"/>
      <c r="AK59" s="520"/>
      <c r="AL59" s="520"/>
      <c r="AM59" s="520"/>
      <c r="AN59" s="520"/>
      <c r="AO59" s="520"/>
      <c r="AP59" s="520"/>
      <c r="AQ59" s="520"/>
      <c r="AR59" s="520"/>
      <c r="AS59" s="520"/>
      <c r="AT59" s="520"/>
      <c r="AU59" s="520"/>
      <c r="AV59" s="520"/>
      <c r="AW59" s="520"/>
      <c r="AX59" s="520"/>
      <c r="AY59" s="520"/>
      <c r="AZ59" s="520"/>
      <c r="BA59" s="520"/>
      <c r="BB59" s="520"/>
      <c r="BC59" s="520"/>
      <c r="BD59" s="520"/>
      <c r="BE59" s="520"/>
      <c r="BF59" s="520"/>
      <c r="BG59" s="520"/>
      <c r="BH59" s="520"/>
      <c r="BI59" s="520"/>
      <c r="BJ59" s="520"/>
      <c r="BK59" s="520"/>
      <c r="BL59" s="520"/>
      <c r="BM59" s="520"/>
      <c r="BN59" s="520"/>
      <c r="BO59" s="520"/>
      <c r="BP59" s="520"/>
      <c r="BQ59" s="520"/>
      <c r="BR59" s="520"/>
      <c r="BS59" s="520"/>
      <c r="BT59" s="520"/>
      <c r="BU59" s="520"/>
      <c r="BV59" s="520"/>
      <c r="BW59" s="520"/>
      <c r="BX59" s="520"/>
      <c r="BY59" s="520"/>
      <c r="BZ59" s="520"/>
      <c r="CA59" s="520"/>
      <c r="CB59" s="520"/>
      <c r="CC59" s="520"/>
      <c r="CD59" s="520"/>
      <c r="CE59" s="520"/>
      <c r="CF59" s="520"/>
      <c r="CG59" s="520"/>
      <c r="CH59" s="520"/>
      <c r="CI59" s="520"/>
      <c r="CJ59" s="520"/>
      <c r="CK59" s="520"/>
      <c r="CL59" s="520"/>
      <c r="CM59" s="520"/>
      <c r="CN59" s="520"/>
      <c r="CO59" s="520"/>
      <c r="CP59" s="520"/>
      <c r="CQ59" s="520"/>
      <c r="CR59" s="520"/>
      <c r="CS59" s="520"/>
      <c r="CT59" s="520"/>
      <c r="CU59" s="520"/>
      <c r="CV59" s="520"/>
      <c r="CW59" s="520"/>
      <c r="CX59" s="520"/>
      <c r="CY59" s="520"/>
      <c r="CZ59" s="520"/>
      <c r="DA59" s="520"/>
      <c r="DB59" s="520"/>
      <c r="DC59" s="520"/>
      <c r="DD59" s="520"/>
      <c r="DE59" s="520"/>
      <c r="DF59" s="520"/>
      <c r="DG59" s="520"/>
      <c r="DH59" s="520"/>
      <c r="DI59" s="520"/>
      <c r="DJ59" s="520"/>
      <c r="DK59" s="520"/>
      <c r="DL59" s="520"/>
      <c r="DM59" s="520"/>
      <c r="DN59" s="520"/>
      <c r="DO59" s="521"/>
      <c r="DP59" s="350"/>
      <c r="DQ59" s="351"/>
      <c r="DR59" s="351"/>
      <c r="DS59" s="351"/>
      <c r="DT59" s="351"/>
      <c r="DU59" s="351"/>
      <c r="DV59" s="351"/>
      <c r="DW59" s="351"/>
      <c r="DX59" s="351"/>
      <c r="DY59" s="351"/>
      <c r="DZ59" s="351"/>
      <c r="EA59" s="351"/>
      <c r="EB59" s="351"/>
      <c r="EC59" s="352"/>
      <c r="ED59" s="511" t="s">
        <v>212</v>
      </c>
      <c r="EE59" s="512"/>
      <c r="EF59" s="512"/>
      <c r="EG59" s="512"/>
      <c r="EH59" s="512"/>
      <c r="EI59" s="512"/>
      <c r="EJ59" s="512"/>
      <c r="EK59" s="512"/>
      <c r="EL59" s="512"/>
      <c r="EM59" s="512"/>
      <c r="EN59" s="512"/>
      <c r="EO59" s="512"/>
      <c r="EP59" s="512"/>
      <c r="EQ59" s="513"/>
      <c r="ER59" s="350"/>
      <c r="ES59" s="351"/>
      <c r="ET59" s="351"/>
      <c r="EU59" s="351"/>
      <c r="EV59" s="351"/>
      <c r="EW59" s="351"/>
      <c r="EX59" s="351"/>
      <c r="EY59" s="351"/>
      <c r="EZ59" s="351"/>
      <c r="FA59" s="351"/>
      <c r="FB59" s="351"/>
      <c r="FC59" s="351"/>
      <c r="FD59" s="351"/>
      <c r="FE59" s="352"/>
    </row>
    <row r="60" spans="1:161" ht="13.5" customHeight="1">
      <c r="A60" s="250" t="s">
        <v>1179</v>
      </c>
      <c r="B60" s="251"/>
      <c r="C60" s="251"/>
      <c r="D60" s="251"/>
      <c r="E60" s="251"/>
      <c r="F60" s="252"/>
      <c r="G60" s="69"/>
      <c r="H60" s="520" t="s">
        <v>274</v>
      </c>
      <c r="I60" s="520"/>
      <c r="J60" s="520"/>
      <c r="K60" s="520"/>
      <c r="L60" s="520"/>
      <c r="M60" s="520"/>
      <c r="N60" s="520"/>
      <c r="O60" s="520"/>
      <c r="P60" s="520"/>
      <c r="Q60" s="520"/>
      <c r="R60" s="520"/>
      <c r="S60" s="520"/>
      <c r="T60" s="520"/>
      <c r="U60" s="520"/>
      <c r="V60" s="520"/>
      <c r="W60" s="520"/>
      <c r="X60" s="520"/>
      <c r="Y60" s="520"/>
      <c r="Z60" s="520"/>
      <c r="AA60" s="520"/>
      <c r="AB60" s="520"/>
      <c r="AC60" s="520"/>
      <c r="AD60" s="520"/>
      <c r="AE60" s="520"/>
      <c r="AF60" s="520"/>
      <c r="AG60" s="520"/>
      <c r="AH60" s="520"/>
      <c r="AI60" s="520"/>
      <c r="AJ60" s="520"/>
      <c r="AK60" s="520"/>
      <c r="AL60" s="520"/>
      <c r="AM60" s="520"/>
      <c r="AN60" s="520"/>
      <c r="AO60" s="520"/>
      <c r="AP60" s="520"/>
      <c r="AQ60" s="520"/>
      <c r="AR60" s="520"/>
      <c r="AS60" s="520"/>
      <c r="AT60" s="520"/>
      <c r="AU60" s="520"/>
      <c r="AV60" s="520"/>
      <c r="AW60" s="520"/>
      <c r="AX60" s="520"/>
      <c r="AY60" s="520"/>
      <c r="AZ60" s="520"/>
      <c r="BA60" s="520"/>
      <c r="BB60" s="520"/>
      <c r="BC60" s="520"/>
      <c r="BD60" s="520"/>
      <c r="BE60" s="520"/>
      <c r="BF60" s="520"/>
      <c r="BG60" s="520"/>
      <c r="BH60" s="520"/>
      <c r="BI60" s="520"/>
      <c r="BJ60" s="520"/>
      <c r="BK60" s="520"/>
      <c r="BL60" s="520"/>
      <c r="BM60" s="520"/>
      <c r="BN60" s="520"/>
      <c r="BO60" s="520"/>
      <c r="BP60" s="520"/>
      <c r="BQ60" s="520"/>
      <c r="BR60" s="520"/>
      <c r="BS60" s="520"/>
      <c r="BT60" s="520"/>
      <c r="BU60" s="520"/>
      <c r="BV60" s="520"/>
      <c r="BW60" s="520"/>
      <c r="BX60" s="520"/>
      <c r="BY60" s="520"/>
      <c r="BZ60" s="520"/>
      <c r="CA60" s="520"/>
      <c r="CB60" s="520"/>
      <c r="CC60" s="520"/>
      <c r="CD60" s="520"/>
      <c r="CE60" s="520"/>
      <c r="CF60" s="520"/>
      <c r="CG60" s="520"/>
      <c r="CH60" s="520"/>
      <c r="CI60" s="520"/>
      <c r="CJ60" s="520"/>
      <c r="CK60" s="520"/>
      <c r="CL60" s="520"/>
      <c r="CM60" s="520"/>
      <c r="CN60" s="520"/>
      <c r="CO60" s="520"/>
      <c r="CP60" s="520"/>
      <c r="CQ60" s="520"/>
      <c r="CR60" s="520"/>
      <c r="CS60" s="520"/>
      <c r="CT60" s="520"/>
      <c r="CU60" s="520"/>
      <c r="CV60" s="520"/>
      <c r="CW60" s="520"/>
      <c r="CX60" s="520"/>
      <c r="CY60" s="520"/>
      <c r="CZ60" s="520"/>
      <c r="DA60" s="520"/>
      <c r="DB60" s="520"/>
      <c r="DC60" s="520"/>
      <c r="DD60" s="520"/>
      <c r="DE60" s="520"/>
      <c r="DF60" s="520"/>
      <c r="DG60" s="520"/>
      <c r="DH60" s="520"/>
      <c r="DI60" s="520"/>
      <c r="DJ60" s="520"/>
      <c r="DK60" s="520"/>
      <c r="DL60" s="520"/>
      <c r="DM60" s="520"/>
      <c r="DN60" s="520"/>
      <c r="DO60" s="521"/>
      <c r="DP60" s="350"/>
      <c r="DQ60" s="351"/>
      <c r="DR60" s="351"/>
      <c r="DS60" s="351"/>
      <c r="DT60" s="351"/>
      <c r="DU60" s="351"/>
      <c r="DV60" s="351"/>
      <c r="DW60" s="351"/>
      <c r="DX60" s="351"/>
      <c r="DY60" s="351"/>
      <c r="DZ60" s="351"/>
      <c r="EA60" s="351"/>
      <c r="EB60" s="351"/>
      <c r="EC60" s="352"/>
      <c r="ED60" s="511" t="s">
        <v>490</v>
      </c>
      <c r="EE60" s="512"/>
      <c r="EF60" s="512"/>
      <c r="EG60" s="512"/>
      <c r="EH60" s="512"/>
      <c r="EI60" s="512"/>
      <c r="EJ60" s="512"/>
      <c r="EK60" s="512"/>
      <c r="EL60" s="512"/>
      <c r="EM60" s="512"/>
      <c r="EN60" s="512"/>
      <c r="EO60" s="512"/>
      <c r="EP60" s="512"/>
      <c r="EQ60" s="513"/>
      <c r="ER60" s="350"/>
      <c r="ES60" s="351"/>
      <c r="ET60" s="351"/>
      <c r="EU60" s="351"/>
      <c r="EV60" s="351"/>
      <c r="EW60" s="351"/>
      <c r="EX60" s="351"/>
      <c r="EY60" s="351"/>
      <c r="EZ60" s="351"/>
      <c r="FA60" s="351"/>
      <c r="FB60" s="351"/>
      <c r="FC60" s="351"/>
      <c r="FD60" s="351"/>
      <c r="FE60" s="352"/>
    </row>
    <row r="61" spans="1:161" ht="13.5" customHeight="1">
      <c r="A61" s="250" t="s">
        <v>1181</v>
      </c>
      <c r="B61" s="251"/>
      <c r="C61" s="251"/>
      <c r="D61" s="251"/>
      <c r="E61" s="251"/>
      <c r="F61" s="252"/>
      <c r="G61" s="69"/>
      <c r="H61" s="520" t="s">
        <v>275</v>
      </c>
      <c r="I61" s="520"/>
      <c r="J61" s="520"/>
      <c r="K61" s="520"/>
      <c r="L61" s="520"/>
      <c r="M61" s="520"/>
      <c r="N61" s="520"/>
      <c r="O61" s="520"/>
      <c r="P61" s="520"/>
      <c r="Q61" s="520"/>
      <c r="R61" s="520"/>
      <c r="S61" s="520"/>
      <c r="T61" s="520"/>
      <c r="U61" s="520"/>
      <c r="V61" s="520"/>
      <c r="W61" s="520"/>
      <c r="X61" s="520"/>
      <c r="Y61" s="520"/>
      <c r="Z61" s="520"/>
      <c r="AA61" s="520"/>
      <c r="AB61" s="520"/>
      <c r="AC61" s="520"/>
      <c r="AD61" s="520"/>
      <c r="AE61" s="520"/>
      <c r="AF61" s="520"/>
      <c r="AG61" s="520"/>
      <c r="AH61" s="520"/>
      <c r="AI61" s="520"/>
      <c r="AJ61" s="520"/>
      <c r="AK61" s="520"/>
      <c r="AL61" s="520"/>
      <c r="AM61" s="520"/>
      <c r="AN61" s="520"/>
      <c r="AO61" s="520"/>
      <c r="AP61" s="520"/>
      <c r="AQ61" s="520"/>
      <c r="AR61" s="520"/>
      <c r="AS61" s="520"/>
      <c r="AT61" s="520"/>
      <c r="AU61" s="520"/>
      <c r="AV61" s="520"/>
      <c r="AW61" s="520"/>
      <c r="AX61" s="520"/>
      <c r="AY61" s="520"/>
      <c r="AZ61" s="520"/>
      <c r="BA61" s="520"/>
      <c r="BB61" s="520"/>
      <c r="BC61" s="520"/>
      <c r="BD61" s="520"/>
      <c r="BE61" s="520"/>
      <c r="BF61" s="520"/>
      <c r="BG61" s="520"/>
      <c r="BH61" s="520"/>
      <c r="BI61" s="520"/>
      <c r="BJ61" s="520"/>
      <c r="BK61" s="520"/>
      <c r="BL61" s="520"/>
      <c r="BM61" s="520"/>
      <c r="BN61" s="520"/>
      <c r="BO61" s="520"/>
      <c r="BP61" s="520"/>
      <c r="BQ61" s="520"/>
      <c r="BR61" s="520"/>
      <c r="BS61" s="520"/>
      <c r="BT61" s="520"/>
      <c r="BU61" s="520"/>
      <c r="BV61" s="520"/>
      <c r="BW61" s="520"/>
      <c r="BX61" s="520"/>
      <c r="BY61" s="520"/>
      <c r="BZ61" s="520"/>
      <c r="CA61" s="520"/>
      <c r="CB61" s="520"/>
      <c r="CC61" s="520"/>
      <c r="CD61" s="520"/>
      <c r="CE61" s="520"/>
      <c r="CF61" s="520"/>
      <c r="CG61" s="520"/>
      <c r="CH61" s="520"/>
      <c r="CI61" s="520"/>
      <c r="CJ61" s="520"/>
      <c r="CK61" s="520"/>
      <c r="CL61" s="520"/>
      <c r="CM61" s="520"/>
      <c r="CN61" s="520"/>
      <c r="CO61" s="520"/>
      <c r="CP61" s="520"/>
      <c r="CQ61" s="520"/>
      <c r="CR61" s="520"/>
      <c r="CS61" s="520"/>
      <c r="CT61" s="520"/>
      <c r="CU61" s="520"/>
      <c r="CV61" s="520"/>
      <c r="CW61" s="520"/>
      <c r="CX61" s="520"/>
      <c r="CY61" s="520"/>
      <c r="CZ61" s="520"/>
      <c r="DA61" s="520"/>
      <c r="DB61" s="520"/>
      <c r="DC61" s="520"/>
      <c r="DD61" s="520"/>
      <c r="DE61" s="520"/>
      <c r="DF61" s="520"/>
      <c r="DG61" s="520"/>
      <c r="DH61" s="520"/>
      <c r="DI61" s="520"/>
      <c r="DJ61" s="520"/>
      <c r="DK61" s="520"/>
      <c r="DL61" s="520"/>
      <c r="DM61" s="520"/>
      <c r="DN61" s="520"/>
      <c r="DO61" s="521"/>
      <c r="DP61" s="350"/>
      <c r="DQ61" s="351"/>
      <c r="DR61" s="351"/>
      <c r="DS61" s="351"/>
      <c r="DT61" s="351"/>
      <c r="DU61" s="351"/>
      <c r="DV61" s="351"/>
      <c r="DW61" s="351"/>
      <c r="DX61" s="351"/>
      <c r="DY61" s="351"/>
      <c r="DZ61" s="351"/>
      <c r="EA61" s="351"/>
      <c r="EB61" s="351"/>
      <c r="EC61" s="352"/>
      <c r="ED61" s="511" t="s">
        <v>490</v>
      </c>
      <c r="EE61" s="512"/>
      <c r="EF61" s="512"/>
      <c r="EG61" s="512"/>
      <c r="EH61" s="512"/>
      <c r="EI61" s="512"/>
      <c r="EJ61" s="512"/>
      <c r="EK61" s="512"/>
      <c r="EL61" s="512"/>
      <c r="EM61" s="512"/>
      <c r="EN61" s="512"/>
      <c r="EO61" s="512"/>
      <c r="EP61" s="512"/>
      <c r="EQ61" s="513"/>
      <c r="ER61" s="350"/>
      <c r="ES61" s="351"/>
      <c r="ET61" s="351"/>
      <c r="EU61" s="351"/>
      <c r="EV61" s="351"/>
      <c r="EW61" s="351"/>
      <c r="EX61" s="351"/>
      <c r="EY61" s="351"/>
      <c r="EZ61" s="351"/>
      <c r="FA61" s="351"/>
      <c r="FB61" s="351"/>
      <c r="FC61" s="351"/>
      <c r="FD61" s="351"/>
      <c r="FE61" s="352"/>
    </row>
    <row r="62" spans="1:161" ht="13.5" customHeight="1">
      <c r="A62" s="250" t="s">
        <v>1183</v>
      </c>
      <c r="B62" s="251"/>
      <c r="C62" s="251"/>
      <c r="D62" s="251"/>
      <c r="E62" s="251"/>
      <c r="F62" s="252"/>
      <c r="G62" s="69"/>
      <c r="H62" s="520" t="s">
        <v>276</v>
      </c>
      <c r="I62" s="520"/>
      <c r="J62" s="520"/>
      <c r="K62" s="520"/>
      <c r="L62" s="520"/>
      <c r="M62" s="520"/>
      <c r="N62" s="520"/>
      <c r="O62" s="520"/>
      <c r="P62" s="520"/>
      <c r="Q62" s="520"/>
      <c r="R62" s="520"/>
      <c r="S62" s="520"/>
      <c r="T62" s="520"/>
      <c r="U62" s="520"/>
      <c r="V62" s="520"/>
      <c r="W62" s="520"/>
      <c r="X62" s="520"/>
      <c r="Y62" s="520"/>
      <c r="Z62" s="520"/>
      <c r="AA62" s="520"/>
      <c r="AB62" s="520"/>
      <c r="AC62" s="520"/>
      <c r="AD62" s="520"/>
      <c r="AE62" s="520"/>
      <c r="AF62" s="520"/>
      <c r="AG62" s="520"/>
      <c r="AH62" s="520"/>
      <c r="AI62" s="520"/>
      <c r="AJ62" s="520"/>
      <c r="AK62" s="520"/>
      <c r="AL62" s="520"/>
      <c r="AM62" s="520"/>
      <c r="AN62" s="520"/>
      <c r="AO62" s="520"/>
      <c r="AP62" s="520"/>
      <c r="AQ62" s="520"/>
      <c r="AR62" s="520"/>
      <c r="AS62" s="520"/>
      <c r="AT62" s="520"/>
      <c r="AU62" s="520"/>
      <c r="AV62" s="520"/>
      <c r="AW62" s="520"/>
      <c r="AX62" s="520"/>
      <c r="AY62" s="520"/>
      <c r="AZ62" s="520"/>
      <c r="BA62" s="520"/>
      <c r="BB62" s="520"/>
      <c r="BC62" s="520"/>
      <c r="BD62" s="520"/>
      <c r="BE62" s="520"/>
      <c r="BF62" s="520"/>
      <c r="BG62" s="520"/>
      <c r="BH62" s="520"/>
      <c r="BI62" s="520"/>
      <c r="BJ62" s="520"/>
      <c r="BK62" s="520"/>
      <c r="BL62" s="520"/>
      <c r="BM62" s="520"/>
      <c r="BN62" s="520"/>
      <c r="BO62" s="520"/>
      <c r="BP62" s="520"/>
      <c r="BQ62" s="520"/>
      <c r="BR62" s="520"/>
      <c r="BS62" s="520"/>
      <c r="BT62" s="520"/>
      <c r="BU62" s="520"/>
      <c r="BV62" s="520"/>
      <c r="BW62" s="520"/>
      <c r="BX62" s="520"/>
      <c r="BY62" s="520"/>
      <c r="BZ62" s="520"/>
      <c r="CA62" s="520"/>
      <c r="CB62" s="520"/>
      <c r="CC62" s="520"/>
      <c r="CD62" s="520"/>
      <c r="CE62" s="520"/>
      <c r="CF62" s="520"/>
      <c r="CG62" s="520"/>
      <c r="CH62" s="520"/>
      <c r="CI62" s="520"/>
      <c r="CJ62" s="520"/>
      <c r="CK62" s="520"/>
      <c r="CL62" s="520"/>
      <c r="CM62" s="520"/>
      <c r="CN62" s="520"/>
      <c r="CO62" s="520"/>
      <c r="CP62" s="520"/>
      <c r="CQ62" s="520"/>
      <c r="CR62" s="520"/>
      <c r="CS62" s="520"/>
      <c r="CT62" s="520"/>
      <c r="CU62" s="520"/>
      <c r="CV62" s="520"/>
      <c r="CW62" s="520"/>
      <c r="CX62" s="520"/>
      <c r="CY62" s="520"/>
      <c r="CZ62" s="520"/>
      <c r="DA62" s="520"/>
      <c r="DB62" s="520"/>
      <c r="DC62" s="520"/>
      <c r="DD62" s="520"/>
      <c r="DE62" s="520"/>
      <c r="DF62" s="520"/>
      <c r="DG62" s="520"/>
      <c r="DH62" s="520"/>
      <c r="DI62" s="520"/>
      <c r="DJ62" s="520"/>
      <c r="DK62" s="520"/>
      <c r="DL62" s="520"/>
      <c r="DM62" s="520"/>
      <c r="DN62" s="520"/>
      <c r="DO62" s="521"/>
      <c r="DP62" s="350"/>
      <c r="DQ62" s="351"/>
      <c r="DR62" s="351"/>
      <c r="DS62" s="351"/>
      <c r="DT62" s="351"/>
      <c r="DU62" s="351"/>
      <c r="DV62" s="351"/>
      <c r="DW62" s="351"/>
      <c r="DX62" s="351"/>
      <c r="DY62" s="351"/>
      <c r="DZ62" s="351"/>
      <c r="EA62" s="351"/>
      <c r="EB62" s="351"/>
      <c r="EC62" s="352"/>
      <c r="ED62" s="511" t="s">
        <v>417</v>
      </c>
      <c r="EE62" s="512"/>
      <c r="EF62" s="512"/>
      <c r="EG62" s="512"/>
      <c r="EH62" s="512"/>
      <c r="EI62" s="512"/>
      <c r="EJ62" s="512"/>
      <c r="EK62" s="512"/>
      <c r="EL62" s="512"/>
      <c r="EM62" s="512"/>
      <c r="EN62" s="512"/>
      <c r="EO62" s="512"/>
      <c r="EP62" s="512"/>
      <c r="EQ62" s="513"/>
      <c r="ER62" s="350"/>
      <c r="ES62" s="351"/>
      <c r="ET62" s="351"/>
      <c r="EU62" s="351"/>
      <c r="EV62" s="351"/>
      <c r="EW62" s="351"/>
      <c r="EX62" s="351"/>
      <c r="EY62" s="351"/>
      <c r="EZ62" s="351"/>
      <c r="FA62" s="351"/>
      <c r="FB62" s="351"/>
      <c r="FC62" s="351"/>
      <c r="FD62" s="351"/>
      <c r="FE62" s="352"/>
    </row>
    <row r="63" spans="1:161" ht="13.5" customHeight="1">
      <c r="A63" s="250"/>
      <c r="B63" s="251"/>
      <c r="C63" s="251"/>
      <c r="D63" s="251"/>
      <c r="E63" s="251"/>
      <c r="F63" s="252"/>
      <c r="G63" s="69"/>
      <c r="H63" s="522" t="s">
        <v>69</v>
      </c>
      <c r="I63" s="522"/>
      <c r="J63" s="522"/>
      <c r="K63" s="522"/>
      <c r="L63" s="522"/>
      <c r="M63" s="522"/>
      <c r="N63" s="522"/>
      <c r="O63" s="522"/>
      <c r="P63" s="522"/>
      <c r="Q63" s="522"/>
      <c r="R63" s="522"/>
      <c r="S63" s="522"/>
      <c r="T63" s="522"/>
      <c r="U63" s="522"/>
      <c r="V63" s="522"/>
      <c r="W63" s="522"/>
      <c r="X63" s="522"/>
      <c r="Y63" s="522"/>
      <c r="Z63" s="522"/>
      <c r="AA63" s="522"/>
      <c r="AB63" s="522"/>
      <c r="AC63" s="522"/>
      <c r="AD63" s="522"/>
      <c r="AE63" s="522"/>
      <c r="AF63" s="522"/>
      <c r="AG63" s="522"/>
      <c r="AH63" s="522"/>
      <c r="AI63" s="522"/>
      <c r="AJ63" s="522"/>
      <c r="AK63" s="522"/>
      <c r="AL63" s="522"/>
      <c r="AM63" s="522"/>
      <c r="AN63" s="522"/>
      <c r="AO63" s="522"/>
      <c r="AP63" s="522"/>
      <c r="AQ63" s="522"/>
      <c r="AR63" s="522"/>
      <c r="AS63" s="522"/>
      <c r="AT63" s="522"/>
      <c r="AU63" s="522"/>
      <c r="AV63" s="522"/>
      <c r="AW63" s="522"/>
      <c r="AX63" s="522"/>
      <c r="AY63" s="522"/>
      <c r="AZ63" s="522"/>
      <c r="BA63" s="522"/>
      <c r="BB63" s="522"/>
      <c r="BC63" s="522"/>
      <c r="BD63" s="522"/>
      <c r="BE63" s="522"/>
      <c r="BF63" s="522"/>
      <c r="BG63" s="522"/>
      <c r="BH63" s="522"/>
      <c r="BI63" s="522"/>
      <c r="BJ63" s="522"/>
      <c r="BK63" s="522"/>
      <c r="BL63" s="522"/>
      <c r="BM63" s="522"/>
      <c r="BN63" s="522"/>
      <c r="BO63" s="522"/>
      <c r="BP63" s="522"/>
      <c r="BQ63" s="522"/>
      <c r="BR63" s="522"/>
      <c r="BS63" s="522"/>
      <c r="BT63" s="522"/>
      <c r="BU63" s="522"/>
      <c r="BV63" s="522"/>
      <c r="BW63" s="522"/>
      <c r="BX63" s="522"/>
      <c r="BY63" s="522"/>
      <c r="BZ63" s="522"/>
      <c r="CA63" s="522"/>
      <c r="CB63" s="522"/>
      <c r="CC63" s="522"/>
      <c r="CD63" s="522"/>
      <c r="CE63" s="522"/>
      <c r="CF63" s="522"/>
      <c r="CG63" s="522"/>
      <c r="CH63" s="522"/>
      <c r="CI63" s="522"/>
      <c r="CJ63" s="522"/>
      <c r="CK63" s="522"/>
      <c r="CL63" s="522"/>
      <c r="CM63" s="522"/>
      <c r="CN63" s="522"/>
      <c r="CO63" s="522"/>
      <c r="CP63" s="522"/>
      <c r="CQ63" s="522"/>
      <c r="CR63" s="522"/>
      <c r="CS63" s="522"/>
      <c r="CT63" s="522"/>
      <c r="CU63" s="522"/>
      <c r="CV63" s="522"/>
      <c r="CW63" s="522"/>
      <c r="CX63" s="522"/>
      <c r="CY63" s="522"/>
      <c r="CZ63" s="522"/>
      <c r="DA63" s="522"/>
      <c r="DB63" s="522"/>
      <c r="DC63" s="522"/>
      <c r="DD63" s="522"/>
      <c r="DE63" s="522"/>
      <c r="DF63" s="522"/>
      <c r="DG63" s="522"/>
      <c r="DH63" s="522"/>
      <c r="DI63" s="522"/>
      <c r="DJ63" s="522"/>
      <c r="DK63" s="522"/>
      <c r="DL63" s="522"/>
      <c r="DM63" s="522"/>
      <c r="DN63" s="522"/>
      <c r="DO63" s="70"/>
      <c r="DP63" s="402" t="s">
        <v>1</v>
      </c>
      <c r="DQ63" s="403"/>
      <c r="DR63" s="403"/>
      <c r="DS63" s="403"/>
      <c r="DT63" s="403"/>
      <c r="DU63" s="403"/>
      <c r="DV63" s="403"/>
      <c r="DW63" s="403"/>
      <c r="DX63" s="403"/>
      <c r="DY63" s="403"/>
      <c r="DZ63" s="403"/>
      <c r="EA63" s="403"/>
      <c r="EB63" s="403"/>
      <c r="EC63" s="403"/>
      <c r="ED63" s="403"/>
      <c r="EE63" s="403"/>
      <c r="EF63" s="403"/>
      <c r="EG63" s="403"/>
      <c r="EH63" s="403"/>
      <c r="EI63" s="403"/>
      <c r="EJ63" s="403"/>
      <c r="EK63" s="403"/>
      <c r="EL63" s="403"/>
      <c r="EM63" s="403"/>
      <c r="EN63" s="403"/>
      <c r="EO63" s="403"/>
      <c r="EP63" s="403"/>
      <c r="EQ63" s="404"/>
      <c r="ER63" s="350" t="str">
        <f>PN(SUM(ER58:FE62))</f>
        <v>—</v>
      </c>
      <c r="ES63" s="351"/>
      <c r="ET63" s="351"/>
      <c r="EU63" s="351"/>
      <c r="EV63" s="351"/>
      <c r="EW63" s="351"/>
      <c r="EX63" s="351"/>
      <c r="EY63" s="351"/>
      <c r="EZ63" s="351"/>
      <c r="FA63" s="351"/>
      <c r="FB63" s="351"/>
      <c r="FC63" s="351"/>
      <c r="FD63" s="351"/>
      <c r="FE63" s="352"/>
    </row>
    <row r="64" ht="3" customHeight="1"/>
    <row r="65" s="16" customFormat="1" ht="11.25">
      <c r="A65" s="19" t="s">
        <v>339</v>
      </c>
    </row>
    <row r="66" s="16" customFormat="1" ht="14.25" customHeight="1">
      <c r="E66" s="19" t="s">
        <v>277</v>
      </c>
    </row>
  </sheetData>
  <mergeCells count="337">
    <mergeCell ref="ER62:FE62"/>
    <mergeCell ref="A63:F63"/>
    <mergeCell ref="H63:DN63"/>
    <mergeCell ref="DP63:EQ63"/>
    <mergeCell ref="ER63:FE63"/>
    <mergeCell ref="A62:F62"/>
    <mergeCell ref="H62:DO62"/>
    <mergeCell ref="DP62:EC62"/>
    <mergeCell ref="ED62:EQ62"/>
    <mergeCell ref="ER60:FE60"/>
    <mergeCell ref="A61:F61"/>
    <mergeCell ref="H61:DO61"/>
    <mergeCell ref="DP61:EC61"/>
    <mergeCell ref="ED61:EQ61"/>
    <mergeCell ref="ER61:FE61"/>
    <mergeCell ref="A60:F60"/>
    <mergeCell ref="H60:DO60"/>
    <mergeCell ref="DP60:EC60"/>
    <mergeCell ref="ED60:EQ60"/>
    <mergeCell ref="ER58:FE58"/>
    <mergeCell ref="A59:F59"/>
    <mergeCell ref="H59:DO59"/>
    <mergeCell ref="DP59:EC59"/>
    <mergeCell ref="ED59:EQ59"/>
    <mergeCell ref="ER59:FE59"/>
    <mergeCell ref="A58:F58"/>
    <mergeCell ref="H58:DO58"/>
    <mergeCell ref="DP58:EC58"/>
    <mergeCell ref="ED58:EQ58"/>
    <mergeCell ref="A51:FE51"/>
    <mergeCell ref="A52:FE52"/>
    <mergeCell ref="A56:F57"/>
    <mergeCell ref="G56:DO57"/>
    <mergeCell ref="DP56:FE56"/>
    <mergeCell ref="DP57:EC57"/>
    <mergeCell ref="ED57:EQ57"/>
    <mergeCell ref="ER57:FE57"/>
    <mergeCell ref="ER45:FE45"/>
    <mergeCell ref="A46:F46"/>
    <mergeCell ref="H46:BJ46"/>
    <mergeCell ref="BL46:BY46"/>
    <mergeCell ref="BZ46:CM46"/>
    <mergeCell ref="CN46:DA46"/>
    <mergeCell ref="DB46:DO46"/>
    <mergeCell ref="DP46:EQ46"/>
    <mergeCell ref="ER46:FE46"/>
    <mergeCell ref="CN45:DA45"/>
    <mergeCell ref="DB45:DO45"/>
    <mergeCell ref="DP45:EC45"/>
    <mergeCell ref="ED45:EQ45"/>
    <mergeCell ref="A45:F45"/>
    <mergeCell ref="H45:BK45"/>
    <mergeCell ref="BL45:BY45"/>
    <mergeCell ref="BZ45:CM45"/>
    <mergeCell ref="ER43:FE43"/>
    <mergeCell ref="A44:F44"/>
    <mergeCell ref="H44:BK44"/>
    <mergeCell ref="BL44:BY44"/>
    <mergeCell ref="BZ44:CM44"/>
    <mergeCell ref="CN44:DA44"/>
    <mergeCell ref="DB44:DO44"/>
    <mergeCell ref="DP44:EC44"/>
    <mergeCell ref="ED44:EQ44"/>
    <mergeCell ref="ER44:FE44"/>
    <mergeCell ref="CN43:DA43"/>
    <mergeCell ref="DB43:DO43"/>
    <mergeCell ref="DP43:EC43"/>
    <mergeCell ref="ED43:EQ43"/>
    <mergeCell ref="A43:F43"/>
    <mergeCell ref="H43:BK43"/>
    <mergeCell ref="BL43:BY43"/>
    <mergeCell ref="BZ43:CM43"/>
    <mergeCell ref="ER41:FE41"/>
    <mergeCell ref="A42:F42"/>
    <mergeCell ref="H42:BK42"/>
    <mergeCell ref="BL42:BY42"/>
    <mergeCell ref="BZ42:CM42"/>
    <mergeCell ref="CN42:DA42"/>
    <mergeCell ref="DB42:DO42"/>
    <mergeCell ref="DP42:EQ42"/>
    <mergeCell ref="ER42:FE42"/>
    <mergeCell ref="CN41:DA41"/>
    <mergeCell ref="DB41:DO41"/>
    <mergeCell ref="DP41:EC41"/>
    <mergeCell ref="ED41:EQ41"/>
    <mergeCell ref="A41:F41"/>
    <mergeCell ref="H41:BK41"/>
    <mergeCell ref="BL41:BY41"/>
    <mergeCell ref="BZ41:CM41"/>
    <mergeCell ref="ER39:FE39"/>
    <mergeCell ref="A40:F40"/>
    <mergeCell ref="H40:BK40"/>
    <mergeCell ref="BL40:BY40"/>
    <mergeCell ref="BZ40:CM40"/>
    <mergeCell ref="CN40:DA40"/>
    <mergeCell ref="DB40:DO40"/>
    <mergeCell ref="DP40:EC40"/>
    <mergeCell ref="ED40:EQ40"/>
    <mergeCell ref="ER40:FE40"/>
    <mergeCell ref="CN39:DA39"/>
    <mergeCell ref="DB39:DO39"/>
    <mergeCell ref="DP39:EC39"/>
    <mergeCell ref="ED39:EQ39"/>
    <mergeCell ref="A39:F39"/>
    <mergeCell ref="H39:BK39"/>
    <mergeCell ref="BL39:BY39"/>
    <mergeCell ref="BZ39:CM39"/>
    <mergeCell ref="ER37:FE37"/>
    <mergeCell ref="A38:F38"/>
    <mergeCell ref="H38:BK38"/>
    <mergeCell ref="BL38:BY38"/>
    <mergeCell ref="BZ38:CM38"/>
    <mergeCell ref="CN38:DA38"/>
    <mergeCell ref="DB38:DO38"/>
    <mergeCell ref="DP38:EQ38"/>
    <mergeCell ref="ER38:FE38"/>
    <mergeCell ref="CN37:DA37"/>
    <mergeCell ref="DB37:DO37"/>
    <mergeCell ref="DP37:EC37"/>
    <mergeCell ref="ED37:EQ37"/>
    <mergeCell ref="A37:F37"/>
    <mergeCell ref="H37:BK37"/>
    <mergeCell ref="BL37:BY37"/>
    <mergeCell ref="BZ37:CM37"/>
    <mergeCell ref="ER35:FE35"/>
    <mergeCell ref="A36:F36"/>
    <mergeCell ref="H36:BK36"/>
    <mergeCell ref="BL36:BY36"/>
    <mergeCell ref="BZ36:CM36"/>
    <mergeCell ref="CN36:DA36"/>
    <mergeCell ref="DB36:DO36"/>
    <mergeCell ref="DP36:EC36"/>
    <mergeCell ref="ED36:EQ36"/>
    <mergeCell ref="ER36:FE36"/>
    <mergeCell ref="CN35:DA35"/>
    <mergeCell ref="DB35:DO35"/>
    <mergeCell ref="DP35:EC35"/>
    <mergeCell ref="ED35:EQ35"/>
    <mergeCell ref="A35:F35"/>
    <mergeCell ref="H35:BK35"/>
    <mergeCell ref="BL35:BY35"/>
    <mergeCell ref="BZ35:CM35"/>
    <mergeCell ref="ER33:FE33"/>
    <mergeCell ref="A34:F34"/>
    <mergeCell ref="H34:BK34"/>
    <mergeCell ref="BL34:BY34"/>
    <mergeCell ref="BZ34:CM34"/>
    <mergeCell ref="CN34:DA34"/>
    <mergeCell ref="DB34:DO34"/>
    <mergeCell ref="DP34:EQ34"/>
    <mergeCell ref="ER34:FE34"/>
    <mergeCell ref="CN33:DA33"/>
    <mergeCell ref="DB33:DO33"/>
    <mergeCell ref="DP33:EC33"/>
    <mergeCell ref="ED33:EQ33"/>
    <mergeCell ref="A33:F33"/>
    <mergeCell ref="H33:BK33"/>
    <mergeCell ref="BL33:BY33"/>
    <mergeCell ref="BZ33:CM33"/>
    <mergeCell ref="ER31:FE31"/>
    <mergeCell ref="A32:F32"/>
    <mergeCell ref="H32:BK32"/>
    <mergeCell ref="BL32:BY32"/>
    <mergeCell ref="BZ32:CM32"/>
    <mergeCell ref="CN32:DA32"/>
    <mergeCell ref="DB32:DO32"/>
    <mergeCell ref="DP32:EC32"/>
    <mergeCell ref="ED32:EQ32"/>
    <mergeCell ref="ER32:FE32"/>
    <mergeCell ref="CN31:DA31"/>
    <mergeCell ref="DB31:DO31"/>
    <mergeCell ref="DP31:EC31"/>
    <mergeCell ref="ED31:EQ31"/>
    <mergeCell ref="A31:F31"/>
    <mergeCell ref="H31:BK31"/>
    <mergeCell ref="BL31:BY31"/>
    <mergeCell ref="BZ31:CM31"/>
    <mergeCell ref="ER29:FE29"/>
    <mergeCell ref="A30:F30"/>
    <mergeCell ref="H30:BK30"/>
    <mergeCell ref="BL30:BY30"/>
    <mergeCell ref="BZ30:CM30"/>
    <mergeCell ref="CN30:DA30"/>
    <mergeCell ref="DB30:DO30"/>
    <mergeCell ref="DP30:EQ30"/>
    <mergeCell ref="ER30:FE30"/>
    <mergeCell ref="CN29:DA29"/>
    <mergeCell ref="DB29:DO29"/>
    <mergeCell ref="DP29:EC29"/>
    <mergeCell ref="ED29:EQ29"/>
    <mergeCell ref="A29:F29"/>
    <mergeCell ref="H29:BK29"/>
    <mergeCell ref="BL29:BY29"/>
    <mergeCell ref="BZ29:CM29"/>
    <mergeCell ref="ER27:FE27"/>
    <mergeCell ref="A28:F28"/>
    <mergeCell ref="H28:BK28"/>
    <mergeCell ref="BL28:BY28"/>
    <mergeCell ref="BZ28:CM28"/>
    <mergeCell ref="CN28:DA28"/>
    <mergeCell ref="DB28:DO28"/>
    <mergeCell ref="DP28:EC28"/>
    <mergeCell ref="ED28:EQ28"/>
    <mergeCell ref="ER28:FE28"/>
    <mergeCell ref="CN27:DA27"/>
    <mergeCell ref="DB27:DO27"/>
    <mergeCell ref="DP27:EC27"/>
    <mergeCell ref="ED27:EQ27"/>
    <mergeCell ref="A27:F27"/>
    <mergeCell ref="H27:BK27"/>
    <mergeCell ref="BL27:BY27"/>
    <mergeCell ref="BZ27:CM27"/>
    <mergeCell ref="ER25:FE25"/>
    <mergeCell ref="A26:F26"/>
    <mergeCell ref="H26:BK26"/>
    <mergeCell ref="BL26:BY26"/>
    <mergeCell ref="BZ26:CM26"/>
    <mergeCell ref="CN26:DA26"/>
    <mergeCell ref="DB26:DO26"/>
    <mergeCell ref="DP26:EQ26"/>
    <mergeCell ref="ER26:FE26"/>
    <mergeCell ref="CN25:DA25"/>
    <mergeCell ref="DB25:DO25"/>
    <mergeCell ref="DP25:EC25"/>
    <mergeCell ref="ED25:EQ25"/>
    <mergeCell ref="A25:F25"/>
    <mergeCell ref="H25:BK25"/>
    <mergeCell ref="BL25:BY25"/>
    <mergeCell ref="BZ25:CM25"/>
    <mergeCell ref="ER23:FE23"/>
    <mergeCell ref="A24:F24"/>
    <mergeCell ref="H24:BK24"/>
    <mergeCell ref="BL24:BY24"/>
    <mergeCell ref="BZ24:CM24"/>
    <mergeCell ref="CN24:DA24"/>
    <mergeCell ref="DB24:DO24"/>
    <mergeCell ref="DP24:EC24"/>
    <mergeCell ref="ED24:EQ24"/>
    <mergeCell ref="ER24:FE24"/>
    <mergeCell ref="CN23:DA23"/>
    <mergeCell ref="DB23:DO23"/>
    <mergeCell ref="DP23:EC23"/>
    <mergeCell ref="ED23:EQ23"/>
    <mergeCell ref="A23:F23"/>
    <mergeCell ref="H23:BK23"/>
    <mergeCell ref="BL23:BY23"/>
    <mergeCell ref="BZ23:CM23"/>
    <mergeCell ref="ER21:FE21"/>
    <mergeCell ref="A22:F22"/>
    <mergeCell ref="H22:BK22"/>
    <mergeCell ref="BL22:BY22"/>
    <mergeCell ref="BZ22:CM22"/>
    <mergeCell ref="CN22:DA22"/>
    <mergeCell ref="DB22:DO22"/>
    <mergeCell ref="DP22:EQ22"/>
    <mergeCell ref="ER22:FE22"/>
    <mergeCell ref="CN21:DA21"/>
    <mergeCell ref="DB21:DO21"/>
    <mergeCell ref="DP21:EC21"/>
    <mergeCell ref="ED21:EQ21"/>
    <mergeCell ref="A21:F21"/>
    <mergeCell ref="H21:BK21"/>
    <mergeCell ref="BL21:BY21"/>
    <mergeCell ref="BZ21:CM21"/>
    <mergeCell ref="ER19:FE19"/>
    <mergeCell ref="A20:F20"/>
    <mergeCell ref="H20:BK20"/>
    <mergeCell ref="BL20:BY20"/>
    <mergeCell ref="BZ20:CM20"/>
    <mergeCell ref="CN20:DA20"/>
    <mergeCell ref="DB20:DO20"/>
    <mergeCell ref="DP20:EC20"/>
    <mergeCell ref="ED20:EQ20"/>
    <mergeCell ref="ER20:FE20"/>
    <mergeCell ref="CN19:DA19"/>
    <mergeCell ref="DB19:DO19"/>
    <mergeCell ref="DP19:EC19"/>
    <mergeCell ref="ED19:EQ19"/>
    <mergeCell ref="A19:F19"/>
    <mergeCell ref="H19:BK19"/>
    <mergeCell ref="BL19:BY19"/>
    <mergeCell ref="BZ19:CM19"/>
    <mergeCell ref="ER17:FE17"/>
    <mergeCell ref="A18:F18"/>
    <mergeCell ref="H18:BK18"/>
    <mergeCell ref="BL18:BY18"/>
    <mergeCell ref="BZ18:CM18"/>
    <mergeCell ref="CN18:DA18"/>
    <mergeCell ref="DB18:DO18"/>
    <mergeCell ref="DP18:EQ18"/>
    <mergeCell ref="ER18:FE18"/>
    <mergeCell ref="CN17:DA17"/>
    <mergeCell ref="DB17:DO17"/>
    <mergeCell ref="DP17:EC17"/>
    <mergeCell ref="ED17:EQ17"/>
    <mergeCell ref="A17:F17"/>
    <mergeCell ref="H17:BK17"/>
    <mergeCell ref="BL17:BY17"/>
    <mergeCell ref="BZ17:CM17"/>
    <mergeCell ref="ER15:FE15"/>
    <mergeCell ref="A16:F16"/>
    <mergeCell ref="H16:BK16"/>
    <mergeCell ref="BL16:BY16"/>
    <mergeCell ref="BZ16:CM16"/>
    <mergeCell ref="CN16:DA16"/>
    <mergeCell ref="DB16:DO16"/>
    <mergeCell ref="DP16:EC16"/>
    <mergeCell ref="ED16:EQ16"/>
    <mergeCell ref="ER16:FE16"/>
    <mergeCell ref="CN15:DA15"/>
    <mergeCell ref="DB15:DO15"/>
    <mergeCell ref="DP15:EC15"/>
    <mergeCell ref="ED15:EQ15"/>
    <mergeCell ref="A15:F15"/>
    <mergeCell ref="H15:BK15"/>
    <mergeCell ref="BL15:BY15"/>
    <mergeCell ref="BZ15:CM15"/>
    <mergeCell ref="ED13:EQ13"/>
    <mergeCell ref="ER13:FE13"/>
    <mergeCell ref="A14:F14"/>
    <mergeCell ref="H14:BK14"/>
    <mergeCell ref="BL14:BY14"/>
    <mergeCell ref="BZ14:CM14"/>
    <mergeCell ref="CN14:DA14"/>
    <mergeCell ref="DB14:DO14"/>
    <mergeCell ref="DP14:EQ14"/>
    <mergeCell ref="ER14:FE14"/>
    <mergeCell ref="A8:FE8"/>
    <mergeCell ref="A12:F13"/>
    <mergeCell ref="G12:BK13"/>
    <mergeCell ref="BL12:BY13"/>
    <mergeCell ref="BZ12:DA12"/>
    <mergeCell ref="DB12:DO13"/>
    <mergeCell ref="DP12:EC13"/>
    <mergeCell ref="ED12:FE12"/>
    <mergeCell ref="BZ13:CM13"/>
    <mergeCell ref="CN13:DA13"/>
  </mergeCells>
  <dataValidations count="1">
    <dataValidation type="decimal" operator="greaterThanOrEqual" allowBlank="1" showInputMessage="1" showErrorMessage="1" sqref="BL14:DO46 ER14:FE46 DP58:EC62 ER58:FE63">
      <formula1>0</formula1>
    </dataValidation>
  </dataValidations>
  <printOptions/>
  <pageMargins left="0.7874015748031497" right="0.3937007874015748" top="0.3937007874015748" bottom="0.3937007874015748" header="0.1968503937007874" footer="0.1968503937007874"/>
  <pageSetup fitToHeight="100" horizontalDpi="600" verticalDpi="600" orientation="landscape" paperSize="9" r:id="rId1"/>
  <rowBreaks count="1" manualBreakCount="1">
    <brk id="49" max="160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25">
    <tabColor indexed="22"/>
    <pageSetUpPr fitToPage="1"/>
  </sheetPr>
  <dimension ref="A1:FI36"/>
  <sheetViews>
    <sheetView view="pageBreakPreview" zoomScaleSheetLayoutView="100" workbookViewId="0" topLeftCell="A1">
      <selection activeCell="A8" sqref="A8:FI8"/>
    </sheetView>
  </sheetViews>
  <sheetFormatPr defaultColWidth="9.00390625" defaultRowHeight="12.75"/>
  <cols>
    <col min="1" max="16384" width="0.875" style="4" customWidth="1"/>
  </cols>
  <sheetData>
    <row r="1" s="1" customFormat="1" ht="12" customHeight="1">
      <c r="EI1" s="1" t="s">
        <v>278</v>
      </c>
    </row>
    <row r="2" s="1" customFormat="1" ht="1.5" customHeight="1"/>
    <row r="3" s="1" customFormat="1" ht="1.5" customHeight="1"/>
    <row r="4" s="1" customFormat="1" ht="1.5" customHeight="1"/>
    <row r="5" s="1" customFormat="1" ht="1.5" customHeight="1"/>
    <row r="6" spans="1:165" s="1" customFormat="1" ht="1.5" customHeigh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FI6" s="5"/>
    </row>
    <row r="7" ht="1.5" customHeight="1"/>
    <row r="8" spans="1:165" s="27" customFormat="1" ht="14.25" customHeight="1">
      <c r="A8" s="164" t="s">
        <v>40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  <c r="DC8" s="164"/>
      <c r="DD8" s="164"/>
      <c r="DE8" s="164"/>
      <c r="DF8" s="164"/>
      <c r="DG8" s="164"/>
      <c r="DH8" s="164"/>
      <c r="DI8" s="164"/>
      <c r="DJ8" s="164"/>
      <c r="DK8" s="164"/>
      <c r="DL8" s="164"/>
      <c r="DM8" s="164"/>
      <c r="DN8" s="164"/>
      <c r="DO8" s="164"/>
      <c r="DP8" s="164"/>
      <c r="DQ8" s="164"/>
      <c r="DR8" s="164"/>
      <c r="DS8" s="164"/>
      <c r="DT8" s="164"/>
      <c r="DU8" s="164"/>
      <c r="DV8" s="164"/>
      <c r="DW8" s="164"/>
      <c r="DX8" s="164"/>
      <c r="DY8" s="164"/>
      <c r="DZ8" s="164"/>
      <c r="EA8" s="164"/>
      <c r="EB8" s="164"/>
      <c r="EC8" s="164"/>
      <c r="ED8" s="164"/>
      <c r="EE8" s="164"/>
      <c r="EF8" s="164"/>
      <c r="EG8" s="164"/>
      <c r="EH8" s="164"/>
      <c r="EI8" s="164"/>
      <c r="EJ8" s="164"/>
      <c r="EK8" s="164"/>
      <c r="EL8" s="164"/>
      <c r="EM8" s="164"/>
      <c r="EN8" s="164"/>
      <c r="EO8" s="164"/>
      <c r="EP8" s="164"/>
      <c r="EQ8" s="164"/>
      <c r="ER8" s="164"/>
      <c r="ES8" s="164"/>
      <c r="ET8" s="164"/>
      <c r="EU8" s="164"/>
      <c r="EV8" s="164"/>
      <c r="EW8" s="164"/>
      <c r="EX8" s="164"/>
      <c r="EY8" s="164"/>
      <c r="EZ8" s="164"/>
      <c r="FA8" s="164"/>
      <c r="FB8" s="164"/>
      <c r="FC8" s="164"/>
      <c r="FD8" s="164"/>
      <c r="FE8" s="164"/>
      <c r="FF8" s="164"/>
      <c r="FG8" s="164"/>
      <c r="FH8" s="164"/>
      <c r="FI8" s="164"/>
    </row>
    <row r="9" ht="6" customHeight="1"/>
    <row r="10" spans="1:165" s="18" customFormat="1" ht="13.5" customHeight="1">
      <c r="A10" s="169" t="s">
        <v>683</v>
      </c>
      <c r="B10" s="170"/>
      <c r="C10" s="170"/>
      <c r="D10" s="170"/>
      <c r="E10" s="170"/>
      <c r="F10" s="170"/>
      <c r="G10" s="171"/>
      <c r="H10" s="169" t="s">
        <v>950</v>
      </c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1"/>
      <c r="BJ10" s="169" t="s">
        <v>1390</v>
      </c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1"/>
      <c r="CA10" s="175" t="s">
        <v>41</v>
      </c>
      <c r="CB10" s="176"/>
      <c r="CC10" s="176"/>
      <c r="CD10" s="176"/>
      <c r="CE10" s="176"/>
      <c r="CF10" s="176"/>
      <c r="CG10" s="176"/>
      <c r="CH10" s="176"/>
      <c r="CI10" s="176"/>
      <c r="CJ10" s="176"/>
      <c r="CK10" s="176"/>
      <c r="CL10" s="176"/>
      <c r="CM10" s="176"/>
      <c r="CN10" s="176"/>
      <c r="CO10" s="176"/>
      <c r="CP10" s="176"/>
      <c r="CQ10" s="176"/>
      <c r="CR10" s="176"/>
      <c r="CS10" s="176"/>
      <c r="CT10" s="176"/>
      <c r="CU10" s="176"/>
      <c r="CV10" s="176"/>
      <c r="CW10" s="176"/>
      <c r="CX10" s="176"/>
      <c r="CY10" s="176"/>
      <c r="CZ10" s="176"/>
      <c r="DA10" s="176"/>
      <c r="DB10" s="176"/>
      <c r="DC10" s="176"/>
      <c r="DD10" s="176"/>
      <c r="DE10" s="176"/>
      <c r="DF10" s="176"/>
      <c r="DG10" s="176"/>
      <c r="DH10" s="176"/>
      <c r="DI10" s="176"/>
      <c r="DJ10" s="176"/>
      <c r="DK10" s="176"/>
      <c r="DL10" s="176"/>
      <c r="DM10" s="176"/>
      <c r="DN10" s="176"/>
      <c r="DO10" s="176"/>
      <c r="DP10" s="176"/>
      <c r="DQ10" s="176"/>
      <c r="DR10" s="176"/>
      <c r="DS10" s="176"/>
      <c r="DT10" s="176"/>
      <c r="DU10" s="176"/>
      <c r="DV10" s="176"/>
      <c r="DW10" s="176"/>
      <c r="DX10" s="176"/>
      <c r="DY10" s="176"/>
      <c r="DZ10" s="176"/>
      <c r="EA10" s="176"/>
      <c r="EB10" s="176"/>
      <c r="EC10" s="176"/>
      <c r="ED10" s="176"/>
      <c r="EE10" s="176"/>
      <c r="EF10" s="176"/>
      <c r="EG10" s="176"/>
      <c r="EH10" s="176"/>
      <c r="EI10" s="176"/>
      <c r="EJ10" s="176"/>
      <c r="EK10" s="176"/>
      <c r="EL10" s="176"/>
      <c r="EM10" s="176"/>
      <c r="EN10" s="176"/>
      <c r="EO10" s="176"/>
      <c r="EP10" s="176"/>
      <c r="EQ10" s="176"/>
      <c r="ER10" s="176"/>
      <c r="ES10" s="176"/>
      <c r="ET10" s="177"/>
      <c r="EU10" s="169" t="s">
        <v>42</v>
      </c>
      <c r="EV10" s="170"/>
      <c r="EW10" s="170"/>
      <c r="EX10" s="170"/>
      <c r="EY10" s="170"/>
      <c r="EZ10" s="170"/>
      <c r="FA10" s="170"/>
      <c r="FB10" s="170"/>
      <c r="FC10" s="170"/>
      <c r="FD10" s="170"/>
      <c r="FE10" s="170"/>
      <c r="FF10" s="170"/>
      <c r="FG10" s="170"/>
      <c r="FH10" s="170"/>
      <c r="FI10" s="171"/>
    </row>
    <row r="11" spans="1:165" s="18" customFormat="1" ht="13.5" customHeight="1">
      <c r="A11" s="244"/>
      <c r="B11" s="245"/>
      <c r="C11" s="245"/>
      <c r="D11" s="245"/>
      <c r="E11" s="245"/>
      <c r="F11" s="245"/>
      <c r="G11" s="246"/>
      <c r="H11" s="244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245"/>
      <c r="AJ11" s="245"/>
      <c r="AK11" s="245"/>
      <c r="AL11" s="245"/>
      <c r="AM11" s="245"/>
      <c r="AN11" s="245"/>
      <c r="AO11" s="245"/>
      <c r="AP11" s="245"/>
      <c r="AQ11" s="245"/>
      <c r="AR11" s="245"/>
      <c r="AS11" s="245"/>
      <c r="AT11" s="245"/>
      <c r="AU11" s="245"/>
      <c r="AV11" s="245"/>
      <c r="AW11" s="245"/>
      <c r="AX11" s="245"/>
      <c r="AY11" s="245"/>
      <c r="AZ11" s="245"/>
      <c r="BA11" s="245"/>
      <c r="BB11" s="245"/>
      <c r="BC11" s="245"/>
      <c r="BD11" s="245"/>
      <c r="BE11" s="245"/>
      <c r="BF11" s="245"/>
      <c r="BG11" s="245"/>
      <c r="BH11" s="245"/>
      <c r="BI11" s="246"/>
      <c r="BJ11" s="244"/>
      <c r="BK11" s="245"/>
      <c r="BL11" s="245"/>
      <c r="BM11" s="245"/>
      <c r="BN11" s="245"/>
      <c r="BO11" s="245"/>
      <c r="BP11" s="245"/>
      <c r="BQ11" s="245"/>
      <c r="BR11" s="245"/>
      <c r="BS11" s="245"/>
      <c r="BT11" s="245"/>
      <c r="BU11" s="245"/>
      <c r="BV11" s="245"/>
      <c r="BW11" s="245"/>
      <c r="BX11" s="245"/>
      <c r="BY11" s="245"/>
      <c r="BZ11" s="246"/>
      <c r="CA11" s="175" t="s">
        <v>43</v>
      </c>
      <c r="CB11" s="176"/>
      <c r="CC11" s="176"/>
      <c r="CD11" s="176"/>
      <c r="CE11" s="176"/>
      <c r="CF11" s="176"/>
      <c r="CG11" s="176"/>
      <c r="CH11" s="176"/>
      <c r="CI11" s="176"/>
      <c r="CJ11" s="176"/>
      <c r="CK11" s="176"/>
      <c r="CL11" s="176"/>
      <c r="CM11" s="176"/>
      <c r="CN11" s="176"/>
      <c r="CO11" s="176"/>
      <c r="CP11" s="176"/>
      <c r="CQ11" s="176"/>
      <c r="CR11" s="176"/>
      <c r="CS11" s="176"/>
      <c r="CT11" s="176"/>
      <c r="CU11" s="176"/>
      <c r="CV11" s="176"/>
      <c r="CW11" s="176"/>
      <c r="CX11" s="176"/>
      <c r="CY11" s="176"/>
      <c r="CZ11" s="176"/>
      <c r="DA11" s="176"/>
      <c r="DB11" s="176"/>
      <c r="DC11" s="176"/>
      <c r="DD11" s="176"/>
      <c r="DE11" s="176"/>
      <c r="DF11" s="176"/>
      <c r="DG11" s="176"/>
      <c r="DH11" s="176"/>
      <c r="DI11" s="176"/>
      <c r="DJ11" s="176"/>
      <c r="DK11" s="176"/>
      <c r="DL11" s="176"/>
      <c r="DM11" s="176"/>
      <c r="DN11" s="176"/>
      <c r="DO11" s="176"/>
      <c r="DP11" s="177"/>
      <c r="DQ11" s="169" t="s">
        <v>1330</v>
      </c>
      <c r="DR11" s="170"/>
      <c r="DS11" s="170"/>
      <c r="DT11" s="170"/>
      <c r="DU11" s="170"/>
      <c r="DV11" s="170"/>
      <c r="DW11" s="170"/>
      <c r="DX11" s="170"/>
      <c r="DY11" s="170"/>
      <c r="DZ11" s="170"/>
      <c r="EA11" s="170"/>
      <c r="EB11" s="170"/>
      <c r="EC11" s="170"/>
      <c r="ED11" s="170"/>
      <c r="EE11" s="171"/>
      <c r="EF11" s="169" t="s">
        <v>44</v>
      </c>
      <c r="EG11" s="170"/>
      <c r="EH11" s="170"/>
      <c r="EI11" s="170"/>
      <c r="EJ11" s="170"/>
      <c r="EK11" s="170"/>
      <c r="EL11" s="170"/>
      <c r="EM11" s="170"/>
      <c r="EN11" s="170"/>
      <c r="EO11" s="170"/>
      <c r="EP11" s="170"/>
      <c r="EQ11" s="170"/>
      <c r="ER11" s="170"/>
      <c r="ES11" s="170"/>
      <c r="ET11" s="170"/>
      <c r="EU11" s="244"/>
      <c r="EV11" s="245"/>
      <c r="EW11" s="245"/>
      <c r="EX11" s="245"/>
      <c r="EY11" s="245"/>
      <c r="EZ11" s="245"/>
      <c r="FA11" s="245"/>
      <c r="FB11" s="245"/>
      <c r="FC11" s="245"/>
      <c r="FD11" s="245"/>
      <c r="FE11" s="245"/>
      <c r="FF11" s="245"/>
      <c r="FG11" s="245"/>
      <c r="FH11" s="245"/>
      <c r="FI11" s="246"/>
    </row>
    <row r="12" spans="1:165" s="18" customFormat="1" ht="78.75" customHeight="1">
      <c r="A12" s="172"/>
      <c r="B12" s="173"/>
      <c r="C12" s="173"/>
      <c r="D12" s="173"/>
      <c r="E12" s="173"/>
      <c r="F12" s="173"/>
      <c r="G12" s="174"/>
      <c r="H12" s="172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3"/>
      <c r="BF12" s="173"/>
      <c r="BG12" s="173"/>
      <c r="BH12" s="173"/>
      <c r="BI12" s="174"/>
      <c r="BJ12" s="172"/>
      <c r="BK12" s="173"/>
      <c r="BL12" s="173"/>
      <c r="BM12" s="173"/>
      <c r="BN12" s="173"/>
      <c r="BO12" s="173"/>
      <c r="BP12" s="173"/>
      <c r="BQ12" s="173"/>
      <c r="BR12" s="173"/>
      <c r="BS12" s="173"/>
      <c r="BT12" s="173"/>
      <c r="BU12" s="173"/>
      <c r="BV12" s="173"/>
      <c r="BW12" s="173"/>
      <c r="BX12" s="173"/>
      <c r="BY12" s="173"/>
      <c r="BZ12" s="174"/>
      <c r="CA12" s="201" t="s">
        <v>1361</v>
      </c>
      <c r="CB12" s="201"/>
      <c r="CC12" s="201"/>
      <c r="CD12" s="201"/>
      <c r="CE12" s="201"/>
      <c r="CF12" s="201"/>
      <c r="CG12" s="201"/>
      <c r="CH12" s="201"/>
      <c r="CI12" s="201"/>
      <c r="CJ12" s="201"/>
      <c r="CK12" s="201"/>
      <c r="CL12" s="201"/>
      <c r="CM12" s="201"/>
      <c r="CN12" s="201"/>
      <c r="CO12" s="201"/>
      <c r="CP12" s="201"/>
      <c r="CQ12" s="202"/>
      <c r="CR12" s="200" t="s">
        <v>45</v>
      </c>
      <c r="CS12" s="201"/>
      <c r="CT12" s="201"/>
      <c r="CU12" s="201"/>
      <c r="CV12" s="201"/>
      <c r="CW12" s="201"/>
      <c r="CX12" s="201"/>
      <c r="CY12" s="201"/>
      <c r="CZ12" s="201"/>
      <c r="DA12" s="201"/>
      <c r="DB12" s="201"/>
      <c r="DC12" s="201"/>
      <c r="DD12" s="201"/>
      <c r="DE12" s="201"/>
      <c r="DF12" s="201"/>
      <c r="DG12" s="201"/>
      <c r="DH12" s="201"/>
      <c r="DI12" s="201"/>
      <c r="DJ12" s="201"/>
      <c r="DK12" s="201"/>
      <c r="DL12" s="201"/>
      <c r="DM12" s="201"/>
      <c r="DN12" s="201"/>
      <c r="DO12" s="201"/>
      <c r="DP12" s="202"/>
      <c r="DQ12" s="172"/>
      <c r="DR12" s="173"/>
      <c r="DS12" s="173"/>
      <c r="DT12" s="173"/>
      <c r="DU12" s="173"/>
      <c r="DV12" s="173"/>
      <c r="DW12" s="173"/>
      <c r="DX12" s="173"/>
      <c r="DY12" s="173"/>
      <c r="DZ12" s="173"/>
      <c r="EA12" s="173"/>
      <c r="EB12" s="173"/>
      <c r="EC12" s="173"/>
      <c r="ED12" s="173"/>
      <c r="EE12" s="174"/>
      <c r="EF12" s="172"/>
      <c r="EG12" s="173"/>
      <c r="EH12" s="173"/>
      <c r="EI12" s="173"/>
      <c r="EJ12" s="173"/>
      <c r="EK12" s="173"/>
      <c r="EL12" s="173"/>
      <c r="EM12" s="173"/>
      <c r="EN12" s="173"/>
      <c r="EO12" s="173"/>
      <c r="EP12" s="173"/>
      <c r="EQ12" s="173"/>
      <c r="ER12" s="173"/>
      <c r="ES12" s="173"/>
      <c r="ET12" s="173"/>
      <c r="EU12" s="172"/>
      <c r="EV12" s="173"/>
      <c r="EW12" s="173"/>
      <c r="EX12" s="173"/>
      <c r="EY12" s="173"/>
      <c r="EZ12" s="173"/>
      <c r="FA12" s="173"/>
      <c r="FB12" s="173"/>
      <c r="FC12" s="173"/>
      <c r="FD12" s="173"/>
      <c r="FE12" s="173"/>
      <c r="FF12" s="173"/>
      <c r="FG12" s="173"/>
      <c r="FH12" s="173"/>
      <c r="FI12" s="174"/>
    </row>
    <row r="13" spans="1:165" s="15" customFormat="1" ht="13.5" customHeight="1">
      <c r="A13" s="250" t="s">
        <v>594</v>
      </c>
      <c r="B13" s="251"/>
      <c r="C13" s="251"/>
      <c r="D13" s="251"/>
      <c r="E13" s="251"/>
      <c r="F13" s="251"/>
      <c r="G13" s="252"/>
      <c r="H13" s="54"/>
      <c r="I13" s="523" t="s">
        <v>952</v>
      </c>
      <c r="J13" s="523"/>
      <c r="K13" s="523"/>
      <c r="L13" s="523"/>
      <c r="M13" s="523"/>
      <c r="N13" s="523"/>
      <c r="O13" s="523"/>
      <c r="P13" s="523"/>
      <c r="Q13" s="523"/>
      <c r="R13" s="523"/>
      <c r="S13" s="523"/>
      <c r="T13" s="523"/>
      <c r="U13" s="523"/>
      <c r="V13" s="523"/>
      <c r="W13" s="523"/>
      <c r="X13" s="523"/>
      <c r="Y13" s="523"/>
      <c r="Z13" s="523"/>
      <c r="AA13" s="523"/>
      <c r="AB13" s="523"/>
      <c r="AC13" s="523"/>
      <c r="AD13" s="523"/>
      <c r="AE13" s="523"/>
      <c r="AF13" s="523"/>
      <c r="AG13" s="523"/>
      <c r="AH13" s="523"/>
      <c r="AI13" s="523"/>
      <c r="AJ13" s="523"/>
      <c r="AK13" s="523"/>
      <c r="AL13" s="523"/>
      <c r="AM13" s="523"/>
      <c r="AN13" s="523"/>
      <c r="AO13" s="523"/>
      <c r="AP13" s="523"/>
      <c r="AQ13" s="523"/>
      <c r="AR13" s="523"/>
      <c r="AS13" s="523"/>
      <c r="AT13" s="523"/>
      <c r="AU13" s="523"/>
      <c r="AV13" s="523"/>
      <c r="AW13" s="523"/>
      <c r="AX13" s="523"/>
      <c r="AY13" s="523"/>
      <c r="AZ13" s="523"/>
      <c r="BA13" s="523"/>
      <c r="BB13" s="523"/>
      <c r="BC13" s="523"/>
      <c r="BD13" s="523"/>
      <c r="BE13" s="523"/>
      <c r="BF13" s="523"/>
      <c r="BG13" s="523"/>
      <c r="BH13" s="523"/>
      <c r="BI13" s="524"/>
      <c r="BJ13" s="350"/>
      <c r="BK13" s="351"/>
      <c r="BL13" s="351"/>
      <c r="BM13" s="351"/>
      <c r="BN13" s="351"/>
      <c r="BO13" s="351"/>
      <c r="BP13" s="351"/>
      <c r="BQ13" s="351"/>
      <c r="BR13" s="351"/>
      <c r="BS13" s="351"/>
      <c r="BT13" s="351"/>
      <c r="BU13" s="351"/>
      <c r="BV13" s="351"/>
      <c r="BW13" s="351"/>
      <c r="BX13" s="351"/>
      <c r="BY13" s="351"/>
      <c r="BZ13" s="352"/>
      <c r="CA13" s="350"/>
      <c r="CB13" s="351"/>
      <c r="CC13" s="351"/>
      <c r="CD13" s="351"/>
      <c r="CE13" s="351"/>
      <c r="CF13" s="351"/>
      <c r="CG13" s="351"/>
      <c r="CH13" s="351"/>
      <c r="CI13" s="351"/>
      <c r="CJ13" s="351"/>
      <c r="CK13" s="351"/>
      <c r="CL13" s="351"/>
      <c r="CM13" s="351"/>
      <c r="CN13" s="351"/>
      <c r="CO13" s="351"/>
      <c r="CP13" s="351"/>
      <c r="CQ13" s="352"/>
      <c r="CR13" s="350"/>
      <c r="CS13" s="351"/>
      <c r="CT13" s="351"/>
      <c r="CU13" s="351"/>
      <c r="CV13" s="351"/>
      <c r="CW13" s="351"/>
      <c r="CX13" s="351"/>
      <c r="CY13" s="351"/>
      <c r="CZ13" s="351"/>
      <c r="DA13" s="351"/>
      <c r="DB13" s="351"/>
      <c r="DC13" s="351"/>
      <c r="DD13" s="351"/>
      <c r="DE13" s="351"/>
      <c r="DF13" s="351"/>
      <c r="DG13" s="351"/>
      <c r="DH13" s="351"/>
      <c r="DI13" s="351"/>
      <c r="DJ13" s="351"/>
      <c r="DK13" s="351"/>
      <c r="DL13" s="351"/>
      <c r="DM13" s="351"/>
      <c r="DN13" s="351"/>
      <c r="DO13" s="351"/>
      <c r="DP13" s="352"/>
      <c r="DQ13" s="511" t="s">
        <v>209</v>
      </c>
      <c r="DR13" s="512"/>
      <c r="DS13" s="512"/>
      <c r="DT13" s="512"/>
      <c r="DU13" s="512"/>
      <c r="DV13" s="512"/>
      <c r="DW13" s="512"/>
      <c r="DX13" s="512"/>
      <c r="DY13" s="512"/>
      <c r="DZ13" s="512"/>
      <c r="EA13" s="512"/>
      <c r="EB13" s="512"/>
      <c r="EC13" s="512"/>
      <c r="ED13" s="512"/>
      <c r="EE13" s="513"/>
      <c r="EF13" s="350"/>
      <c r="EG13" s="351"/>
      <c r="EH13" s="351"/>
      <c r="EI13" s="351"/>
      <c r="EJ13" s="351"/>
      <c r="EK13" s="351"/>
      <c r="EL13" s="351"/>
      <c r="EM13" s="351"/>
      <c r="EN13" s="351"/>
      <c r="EO13" s="351"/>
      <c r="EP13" s="351"/>
      <c r="EQ13" s="351"/>
      <c r="ER13" s="351"/>
      <c r="ES13" s="351"/>
      <c r="ET13" s="352"/>
      <c r="EU13" s="350"/>
      <c r="EV13" s="351"/>
      <c r="EW13" s="351"/>
      <c r="EX13" s="351"/>
      <c r="EY13" s="351"/>
      <c r="EZ13" s="351"/>
      <c r="FA13" s="351"/>
      <c r="FB13" s="351"/>
      <c r="FC13" s="351"/>
      <c r="FD13" s="351"/>
      <c r="FE13" s="351"/>
      <c r="FF13" s="351"/>
      <c r="FG13" s="351"/>
      <c r="FH13" s="351"/>
      <c r="FI13" s="352"/>
    </row>
    <row r="14" spans="1:165" s="15" customFormat="1" ht="13.5" customHeight="1">
      <c r="A14" s="250" t="s">
        <v>595</v>
      </c>
      <c r="B14" s="251"/>
      <c r="C14" s="251"/>
      <c r="D14" s="251"/>
      <c r="E14" s="251"/>
      <c r="F14" s="251"/>
      <c r="G14" s="252"/>
      <c r="H14" s="54"/>
      <c r="I14" s="523" t="s">
        <v>953</v>
      </c>
      <c r="J14" s="523"/>
      <c r="K14" s="523"/>
      <c r="L14" s="523"/>
      <c r="M14" s="523"/>
      <c r="N14" s="523"/>
      <c r="O14" s="523"/>
      <c r="P14" s="523"/>
      <c r="Q14" s="523"/>
      <c r="R14" s="523"/>
      <c r="S14" s="523"/>
      <c r="T14" s="523"/>
      <c r="U14" s="523"/>
      <c r="V14" s="523"/>
      <c r="W14" s="523"/>
      <c r="X14" s="523"/>
      <c r="Y14" s="523"/>
      <c r="Z14" s="523"/>
      <c r="AA14" s="523"/>
      <c r="AB14" s="523"/>
      <c r="AC14" s="523"/>
      <c r="AD14" s="523"/>
      <c r="AE14" s="523"/>
      <c r="AF14" s="523"/>
      <c r="AG14" s="523"/>
      <c r="AH14" s="523"/>
      <c r="AI14" s="523"/>
      <c r="AJ14" s="523"/>
      <c r="AK14" s="523"/>
      <c r="AL14" s="523"/>
      <c r="AM14" s="523"/>
      <c r="AN14" s="523"/>
      <c r="AO14" s="523"/>
      <c r="AP14" s="523"/>
      <c r="AQ14" s="523"/>
      <c r="AR14" s="523"/>
      <c r="AS14" s="523"/>
      <c r="AT14" s="523"/>
      <c r="AU14" s="523"/>
      <c r="AV14" s="523"/>
      <c r="AW14" s="523"/>
      <c r="AX14" s="523"/>
      <c r="AY14" s="523"/>
      <c r="AZ14" s="523"/>
      <c r="BA14" s="523"/>
      <c r="BB14" s="523"/>
      <c r="BC14" s="523"/>
      <c r="BD14" s="523"/>
      <c r="BE14" s="523"/>
      <c r="BF14" s="523"/>
      <c r="BG14" s="523"/>
      <c r="BH14" s="523"/>
      <c r="BI14" s="524"/>
      <c r="BJ14" s="350"/>
      <c r="BK14" s="351"/>
      <c r="BL14" s="351"/>
      <c r="BM14" s="351"/>
      <c r="BN14" s="351"/>
      <c r="BO14" s="351"/>
      <c r="BP14" s="351"/>
      <c r="BQ14" s="351"/>
      <c r="BR14" s="351"/>
      <c r="BS14" s="351"/>
      <c r="BT14" s="351"/>
      <c r="BU14" s="351"/>
      <c r="BV14" s="351"/>
      <c r="BW14" s="351"/>
      <c r="BX14" s="351"/>
      <c r="BY14" s="351"/>
      <c r="BZ14" s="352"/>
      <c r="CA14" s="350"/>
      <c r="CB14" s="351"/>
      <c r="CC14" s="351"/>
      <c r="CD14" s="351"/>
      <c r="CE14" s="351"/>
      <c r="CF14" s="351"/>
      <c r="CG14" s="351"/>
      <c r="CH14" s="351"/>
      <c r="CI14" s="351"/>
      <c r="CJ14" s="351"/>
      <c r="CK14" s="351"/>
      <c r="CL14" s="351"/>
      <c r="CM14" s="351"/>
      <c r="CN14" s="351"/>
      <c r="CO14" s="351"/>
      <c r="CP14" s="351"/>
      <c r="CQ14" s="352"/>
      <c r="CR14" s="350"/>
      <c r="CS14" s="351"/>
      <c r="CT14" s="351"/>
      <c r="CU14" s="351"/>
      <c r="CV14" s="351"/>
      <c r="CW14" s="351"/>
      <c r="CX14" s="351"/>
      <c r="CY14" s="351"/>
      <c r="CZ14" s="351"/>
      <c r="DA14" s="351"/>
      <c r="DB14" s="351"/>
      <c r="DC14" s="351"/>
      <c r="DD14" s="351"/>
      <c r="DE14" s="351"/>
      <c r="DF14" s="351"/>
      <c r="DG14" s="351"/>
      <c r="DH14" s="351"/>
      <c r="DI14" s="351"/>
      <c r="DJ14" s="351"/>
      <c r="DK14" s="351"/>
      <c r="DL14" s="351"/>
      <c r="DM14" s="351"/>
      <c r="DN14" s="351"/>
      <c r="DO14" s="351"/>
      <c r="DP14" s="352"/>
      <c r="DQ14" s="511" t="s">
        <v>212</v>
      </c>
      <c r="DR14" s="512"/>
      <c r="DS14" s="512"/>
      <c r="DT14" s="512"/>
      <c r="DU14" s="512"/>
      <c r="DV14" s="512"/>
      <c r="DW14" s="512"/>
      <c r="DX14" s="512"/>
      <c r="DY14" s="512"/>
      <c r="DZ14" s="512"/>
      <c r="EA14" s="512"/>
      <c r="EB14" s="512"/>
      <c r="EC14" s="512"/>
      <c r="ED14" s="512"/>
      <c r="EE14" s="513"/>
      <c r="EF14" s="350"/>
      <c r="EG14" s="351"/>
      <c r="EH14" s="351"/>
      <c r="EI14" s="351"/>
      <c r="EJ14" s="351"/>
      <c r="EK14" s="351"/>
      <c r="EL14" s="351"/>
      <c r="EM14" s="351"/>
      <c r="EN14" s="351"/>
      <c r="EO14" s="351"/>
      <c r="EP14" s="351"/>
      <c r="EQ14" s="351"/>
      <c r="ER14" s="351"/>
      <c r="ES14" s="351"/>
      <c r="ET14" s="352"/>
      <c r="EU14" s="350"/>
      <c r="EV14" s="351"/>
      <c r="EW14" s="351"/>
      <c r="EX14" s="351"/>
      <c r="EY14" s="351"/>
      <c r="EZ14" s="351"/>
      <c r="FA14" s="351"/>
      <c r="FB14" s="351"/>
      <c r="FC14" s="351"/>
      <c r="FD14" s="351"/>
      <c r="FE14" s="351"/>
      <c r="FF14" s="351"/>
      <c r="FG14" s="351"/>
      <c r="FH14" s="351"/>
      <c r="FI14" s="352"/>
    </row>
    <row r="15" spans="1:165" s="15" customFormat="1" ht="13.5" customHeight="1">
      <c r="A15" s="250" t="s">
        <v>1179</v>
      </c>
      <c r="B15" s="251"/>
      <c r="C15" s="251"/>
      <c r="D15" s="251"/>
      <c r="E15" s="251"/>
      <c r="F15" s="251"/>
      <c r="G15" s="252"/>
      <c r="H15" s="54"/>
      <c r="I15" s="523" t="s">
        <v>46</v>
      </c>
      <c r="J15" s="523"/>
      <c r="K15" s="523"/>
      <c r="L15" s="523"/>
      <c r="M15" s="523"/>
      <c r="N15" s="523"/>
      <c r="O15" s="523"/>
      <c r="P15" s="523"/>
      <c r="Q15" s="523"/>
      <c r="R15" s="523"/>
      <c r="S15" s="523"/>
      <c r="T15" s="523"/>
      <c r="U15" s="523"/>
      <c r="V15" s="523"/>
      <c r="W15" s="523"/>
      <c r="X15" s="523"/>
      <c r="Y15" s="523"/>
      <c r="Z15" s="523"/>
      <c r="AA15" s="523"/>
      <c r="AB15" s="523"/>
      <c r="AC15" s="523"/>
      <c r="AD15" s="523"/>
      <c r="AE15" s="523"/>
      <c r="AF15" s="523"/>
      <c r="AG15" s="523"/>
      <c r="AH15" s="523"/>
      <c r="AI15" s="523"/>
      <c r="AJ15" s="523"/>
      <c r="AK15" s="523"/>
      <c r="AL15" s="523"/>
      <c r="AM15" s="523"/>
      <c r="AN15" s="523"/>
      <c r="AO15" s="523"/>
      <c r="AP15" s="523"/>
      <c r="AQ15" s="523"/>
      <c r="AR15" s="523"/>
      <c r="AS15" s="523"/>
      <c r="AT15" s="523"/>
      <c r="AU15" s="523"/>
      <c r="AV15" s="523"/>
      <c r="AW15" s="523"/>
      <c r="AX15" s="523"/>
      <c r="AY15" s="523"/>
      <c r="AZ15" s="523"/>
      <c r="BA15" s="523"/>
      <c r="BB15" s="523"/>
      <c r="BC15" s="523"/>
      <c r="BD15" s="523"/>
      <c r="BE15" s="523"/>
      <c r="BF15" s="523"/>
      <c r="BG15" s="523"/>
      <c r="BH15" s="523"/>
      <c r="BI15" s="524"/>
      <c r="BJ15" s="350"/>
      <c r="BK15" s="351"/>
      <c r="BL15" s="351"/>
      <c r="BM15" s="351"/>
      <c r="BN15" s="351"/>
      <c r="BO15" s="351"/>
      <c r="BP15" s="351"/>
      <c r="BQ15" s="351"/>
      <c r="BR15" s="351"/>
      <c r="BS15" s="351"/>
      <c r="BT15" s="351"/>
      <c r="BU15" s="351"/>
      <c r="BV15" s="351"/>
      <c r="BW15" s="351"/>
      <c r="BX15" s="351"/>
      <c r="BY15" s="351"/>
      <c r="BZ15" s="352"/>
      <c r="CA15" s="350"/>
      <c r="CB15" s="351"/>
      <c r="CC15" s="351"/>
      <c r="CD15" s="351"/>
      <c r="CE15" s="351"/>
      <c r="CF15" s="351"/>
      <c r="CG15" s="351"/>
      <c r="CH15" s="351"/>
      <c r="CI15" s="351"/>
      <c r="CJ15" s="351"/>
      <c r="CK15" s="351"/>
      <c r="CL15" s="351"/>
      <c r="CM15" s="351"/>
      <c r="CN15" s="351"/>
      <c r="CO15" s="351"/>
      <c r="CP15" s="351"/>
      <c r="CQ15" s="352"/>
      <c r="CR15" s="350"/>
      <c r="CS15" s="351"/>
      <c r="CT15" s="351"/>
      <c r="CU15" s="351"/>
      <c r="CV15" s="351"/>
      <c r="CW15" s="351"/>
      <c r="CX15" s="351"/>
      <c r="CY15" s="351"/>
      <c r="CZ15" s="351"/>
      <c r="DA15" s="351"/>
      <c r="DB15" s="351"/>
      <c r="DC15" s="351"/>
      <c r="DD15" s="351"/>
      <c r="DE15" s="351"/>
      <c r="DF15" s="351"/>
      <c r="DG15" s="351"/>
      <c r="DH15" s="351"/>
      <c r="DI15" s="351"/>
      <c r="DJ15" s="351"/>
      <c r="DK15" s="351"/>
      <c r="DL15" s="351"/>
      <c r="DM15" s="351"/>
      <c r="DN15" s="351"/>
      <c r="DO15" s="351"/>
      <c r="DP15" s="352"/>
      <c r="DQ15" s="511" t="s">
        <v>214</v>
      </c>
      <c r="DR15" s="512"/>
      <c r="DS15" s="512"/>
      <c r="DT15" s="512"/>
      <c r="DU15" s="512"/>
      <c r="DV15" s="512"/>
      <c r="DW15" s="512"/>
      <c r="DX15" s="512"/>
      <c r="DY15" s="512"/>
      <c r="DZ15" s="512"/>
      <c r="EA15" s="512"/>
      <c r="EB15" s="512"/>
      <c r="EC15" s="512"/>
      <c r="ED15" s="512"/>
      <c r="EE15" s="513"/>
      <c r="EF15" s="350"/>
      <c r="EG15" s="351"/>
      <c r="EH15" s="351"/>
      <c r="EI15" s="351"/>
      <c r="EJ15" s="351"/>
      <c r="EK15" s="351"/>
      <c r="EL15" s="351"/>
      <c r="EM15" s="351"/>
      <c r="EN15" s="351"/>
      <c r="EO15" s="351"/>
      <c r="EP15" s="351"/>
      <c r="EQ15" s="351"/>
      <c r="ER15" s="351"/>
      <c r="ES15" s="351"/>
      <c r="ET15" s="352"/>
      <c r="EU15" s="350"/>
      <c r="EV15" s="351"/>
      <c r="EW15" s="351"/>
      <c r="EX15" s="351"/>
      <c r="EY15" s="351"/>
      <c r="EZ15" s="351"/>
      <c r="FA15" s="351"/>
      <c r="FB15" s="351"/>
      <c r="FC15" s="351"/>
      <c r="FD15" s="351"/>
      <c r="FE15" s="351"/>
      <c r="FF15" s="351"/>
      <c r="FG15" s="351"/>
      <c r="FH15" s="351"/>
      <c r="FI15" s="352"/>
    </row>
    <row r="16" spans="1:165" s="15" customFormat="1" ht="13.5" customHeight="1">
      <c r="A16" s="250" t="s">
        <v>1181</v>
      </c>
      <c r="B16" s="251"/>
      <c r="C16" s="251"/>
      <c r="D16" s="251"/>
      <c r="E16" s="251"/>
      <c r="F16" s="251"/>
      <c r="G16" s="252"/>
      <c r="H16" s="54"/>
      <c r="I16" s="523" t="s">
        <v>47</v>
      </c>
      <c r="J16" s="523"/>
      <c r="K16" s="523"/>
      <c r="L16" s="523"/>
      <c r="M16" s="523"/>
      <c r="N16" s="523"/>
      <c r="O16" s="523"/>
      <c r="P16" s="523"/>
      <c r="Q16" s="523"/>
      <c r="R16" s="523"/>
      <c r="S16" s="523"/>
      <c r="T16" s="523"/>
      <c r="U16" s="523"/>
      <c r="V16" s="523"/>
      <c r="W16" s="523"/>
      <c r="X16" s="523"/>
      <c r="Y16" s="523"/>
      <c r="Z16" s="523"/>
      <c r="AA16" s="523"/>
      <c r="AB16" s="523"/>
      <c r="AC16" s="523"/>
      <c r="AD16" s="523"/>
      <c r="AE16" s="523"/>
      <c r="AF16" s="523"/>
      <c r="AG16" s="523"/>
      <c r="AH16" s="523"/>
      <c r="AI16" s="523"/>
      <c r="AJ16" s="523"/>
      <c r="AK16" s="523"/>
      <c r="AL16" s="523"/>
      <c r="AM16" s="523"/>
      <c r="AN16" s="523"/>
      <c r="AO16" s="523"/>
      <c r="AP16" s="523"/>
      <c r="AQ16" s="523"/>
      <c r="AR16" s="523"/>
      <c r="AS16" s="523"/>
      <c r="AT16" s="523"/>
      <c r="AU16" s="523"/>
      <c r="AV16" s="523"/>
      <c r="AW16" s="523"/>
      <c r="AX16" s="523"/>
      <c r="AY16" s="523"/>
      <c r="AZ16" s="523"/>
      <c r="BA16" s="523"/>
      <c r="BB16" s="523"/>
      <c r="BC16" s="523"/>
      <c r="BD16" s="523"/>
      <c r="BE16" s="523"/>
      <c r="BF16" s="523"/>
      <c r="BG16" s="523"/>
      <c r="BH16" s="523"/>
      <c r="BI16" s="524"/>
      <c r="BJ16" s="350"/>
      <c r="BK16" s="351"/>
      <c r="BL16" s="351"/>
      <c r="BM16" s="351"/>
      <c r="BN16" s="351"/>
      <c r="BO16" s="351"/>
      <c r="BP16" s="351"/>
      <c r="BQ16" s="351"/>
      <c r="BR16" s="351"/>
      <c r="BS16" s="351"/>
      <c r="BT16" s="351"/>
      <c r="BU16" s="351"/>
      <c r="BV16" s="351"/>
      <c r="BW16" s="351"/>
      <c r="BX16" s="351"/>
      <c r="BY16" s="351"/>
      <c r="BZ16" s="352"/>
      <c r="CA16" s="350"/>
      <c r="CB16" s="351"/>
      <c r="CC16" s="351"/>
      <c r="CD16" s="351"/>
      <c r="CE16" s="351"/>
      <c r="CF16" s="351"/>
      <c r="CG16" s="351"/>
      <c r="CH16" s="351"/>
      <c r="CI16" s="351"/>
      <c r="CJ16" s="351"/>
      <c r="CK16" s="351"/>
      <c r="CL16" s="351"/>
      <c r="CM16" s="351"/>
      <c r="CN16" s="351"/>
      <c r="CO16" s="351"/>
      <c r="CP16" s="351"/>
      <c r="CQ16" s="352"/>
      <c r="CR16" s="350"/>
      <c r="CS16" s="351"/>
      <c r="CT16" s="351"/>
      <c r="CU16" s="351"/>
      <c r="CV16" s="351"/>
      <c r="CW16" s="351"/>
      <c r="CX16" s="351"/>
      <c r="CY16" s="351"/>
      <c r="CZ16" s="351"/>
      <c r="DA16" s="351"/>
      <c r="DB16" s="351"/>
      <c r="DC16" s="351"/>
      <c r="DD16" s="351"/>
      <c r="DE16" s="351"/>
      <c r="DF16" s="351"/>
      <c r="DG16" s="351"/>
      <c r="DH16" s="351"/>
      <c r="DI16" s="351"/>
      <c r="DJ16" s="351"/>
      <c r="DK16" s="351"/>
      <c r="DL16" s="351"/>
      <c r="DM16" s="351"/>
      <c r="DN16" s="351"/>
      <c r="DO16" s="351"/>
      <c r="DP16" s="352"/>
      <c r="DQ16" s="511" t="s">
        <v>214</v>
      </c>
      <c r="DR16" s="512"/>
      <c r="DS16" s="512"/>
      <c r="DT16" s="512"/>
      <c r="DU16" s="512"/>
      <c r="DV16" s="512"/>
      <c r="DW16" s="512"/>
      <c r="DX16" s="512"/>
      <c r="DY16" s="512"/>
      <c r="DZ16" s="512"/>
      <c r="EA16" s="512"/>
      <c r="EB16" s="512"/>
      <c r="EC16" s="512"/>
      <c r="ED16" s="512"/>
      <c r="EE16" s="513"/>
      <c r="EF16" s="350"/>
      <c r="EG16" s="351"/>
      <c r="EH16" s="351"/>
      <c r="EI16" s="351"/>
      <c r="EJ16" s="351"/>
      <c r="EK16" s="351"/>
      <c r="EL16" s="351"/>
      <c r="EM16" s="351"/>
      <c r="EN16" s="351"/>
      <c r="EO16" s="351"/>
      <c r="EP16" s="351"/>
      <c r="EQ16" s="351"/>
      <c r="ER16" s="351"/>
      <c r="ES16" s="351"/>
      <c r="ET16" s="352"/>
      <c r="EU16" s="350"/>
      <c r="EV16" s="351"/>
      <c r="EW16" s="351"/>
      <c r="EX16" s="351"/>
      <c r="EY16" s="351"/>
      <c r="EZ16" s="351"/>
      <c r="FA16" s="351"/>
      <c r="FB16" s="351"/>
      <c r="FC16" s="351"/>
      <c r="FD16" s="351"/>
      <c r="FE16" s="351"/>
      <c r="FF16" s="351"/>
      <c r="FG16" s="351"/>
      <c r="FH16" s="351"/>
      <c r="FI16" s="352"/>
    </row>
    <row r="17" spans="1:165" s="15" customFormat="1" ht="13.5" customHeight="1">
      <c r="A17" s="250" t="s">
        <v>1183</v>
      </c>
      <c r="B17" s="251"/>
      <c r="C17" s="251"/>
      <c r="D17" s="251"/>
      <c r="E17" s="251"/>
      <c r="F17" s="251"/>
      <c r="G17" s="252"/>
      <c r="H17" s="54"/>
      <c r="I17" s="523" t="s">
        <v>48</v>
      </c>
      <c r="J17" s="523"/>
      <c r="K17" s="523"/>
      <c r="L17" s="523"/>
      <c r="M17" s="523"/>
      <c r="N17" s="523"/>
      <c r="O17" s="523"/>
      <c r="P17" s="523"/>
      <c r="Q17" s="523"/>
      <c r="R17" s="523"/>
      <c r="S17" s="523"/>
      <c r="T17" s="523"/>
      <c r="U17" s="523"/>
      <c r="V17" s="523"/>
      <c r="W17" s="523"/>
      <c r="X17" s="523"/>
      <c r="Y17" s="523"/>
      <c r="Z17" s="523"/>
      <c r="AA17" s="523"/>
      <c r="AB17" s="523"/>
      <c r="AC17" s="523"/>
      <c r="AD17" s="523"/>
      <c r="AE17" s="523"/>
      <c r="AF17" s="523"/>
      <c r="AG17" s="523"/>
      <c r="AH17" s="523"/>
      <c r="AI17" s="523"/>
      <c r="AJ17" s="523"/>
      <c r="AK17" s="523"/>
      <c r="AL17" s="523"/>
      <c r="AM17" s="523"/>
      <c r="AN17" s="523"/>
      <c r="AO17" s="523"/>
      <c r="AP17" s="523"/>
      <c r="AQ17" s="523"/>
      <c r="AR17" s="523"/>
      <c r="AS17" s="523"/>
      <c r="AT17" s="523"/>
      <c r="AU17" s="523"/>
      <c r="AV17" s="523"/>
      <c r="AW17" s="523"/>
      <c r="AX17" s="523"/>
      <c r="AY17" s="523"/>
      <c r="AZ17" s="523"/>
      <c r="BA17" s="523"/>
      <c r="BB17" s="523"/>
      <c r="BC17" s="523"/>
      <c r="BD17" s="523"/>
      <c r="BE17" s="523"/>
      <c r="BF17" s="523"/>
      <c r="BG17" s="523"/>
      <c r="BH17" s="523"/>
      <c r="BI17" s="524"/>
      <c r="BJ17" s="350"/>
      <c r="BK17" s="351"/>
      <c r="BL17" s="351"/>
      <c r="BM17" s="351"/>
      <c r="BN17" s="351"/>
      <c r="BO17" s="351"/>
      <c r="BP17" s="351"/>
      <c r="BQ17" s="351"/>
      <c r="BR17" s="351"/>
      <c r="BS17" s="351"/>
      <c r="BT17" s="351"/>
      <c r="BU17" s="351"/>
      <c r="BV17" s="351"/>
      <c r="BW17" s="351"/>
      <c r="BX17" s="351"/>
      <c r="BY17" s="351"/>
      <c r="BZ17" s="352"/>
      <c r="CA17" s="350"/>
      <c r="CB17" s="351"/>
      <c r="CC17" s="351"/>
      <c r="CD17" s="351"/>
      <c r="CE17" s="351"/>
      <c r="CF17" s="351"/>
      <c r="CG17" s="351"/>
      <c r="CH17" s="351"/>
      <c r="CI17" s="351"/>
      <c r="CJ17" s="351"/>
      <c r="CK17" s="351"/>
      <c r="CL17" s="351"/>
      <c r="CM17" s="351"/>
      <c r="CN17" s="351"/>
      <c r="CO17" s="351"/>
      <c r="CP17" s="351"/>
      <c r="CQ17" s="352"/>
      <c r="CR17" s="350"/>
      <c r="CS17" s="351"/>
      <c r="CT17" s="351"/>
      <c r="CU17" s="351"/>
      <c r="CV17" s="351"/>
      <c r="CW17" s="351"/>
      <c r="CX17" s="351"/>
      <c r="CY17" s="351"/>
      <c r="CZ17" s="351"/>
      <c r="DA17" s="351"/>
      <c r="DB17" s="351"/>
      <c r="DC17" s="351"/>
      <c r="DD17" s="351"/>
      <c r="DE17" s="351"/>
      <c r="DF17" s="351"/>
      <c r="DG17" s="351"/>
      <c r="DH17" s="351"/>
      <c r="DI17" s="351"/>
      <c r="DJ17" s="351"/>
      <c r="DK17" s="351"/>
      <c r="DL17" s="351"/>
      <c r="DM17" s="351"/>
      <c r="DN17" s="351"/>
      <c r="DO17" s="351"/>
      <c r="DP17" s="352"/>
      <c r="DQ17" s="511" t="s">
        <v>218</v>
      </c>
      <c r="DR17" s="512"/>
      <c r="DS17" s="512"/>
      <c r="DT17" s="512"/>
      <c r="DU17" s="512"/>
      <c r="DV17" s="512"/>
      <c r="DW17" s="512"/>
      <c r="DX17" s="512"/>
      <c r="DY17" s="512"/>
      <c r="DZ17" s="512"/>
      <c r="EA17" s="512"/>
      <c r="EB17" s="512"/>
      <c r="EC17" s="512"/>
      <c r="ED17" s="512"/>
      <c r="EE17" s="513"/>
      <c r="EF17" s="350"/>
      <c r="EG17" s="351"/>
      <c r="EH17" s="351"/>
      <c r="EI17" s="351"/>
      <c r="EJ17" s="351"/>
      <c r="EK17" s="351"/>
      <c r="EL17" s="351"/>
      <c r="EM17" s="351"/>
      <c r="EN17" s="351"/>
      <c r="EO17" s="351"/>
      <c r="EP17" s="351"/>
      <c r="EQ17" s="351"/>
      <c r="ER17" s="351"/>
      <c r="ES17" s="351"/>
      <c r="ET17" s="352"/>
      <c r="EU17" s="350"/>
      <c r="EV17" s="351"/>
      <c r="EW17" s="351"/>
      <c r="EX17" s="351"/>
      <c r="EY17" s="351"/>
      <c r="EZ17" s="351"/>
      <c r="FA17" s="351"/>
      <c r="FB17" s="351"/>
      <c r="FC17" s="351"/>
      <c r="FD17" s="351"/>
      <c r="FE17" s="351"/>
      <c r="FF17" s="351"/>
      <c r="FG17" s="351"/>
      <c r="FH17" s="351"/>
      <c r="FI17" s="352"/>
    </row>
    <row r="18" spans="1:165" s="15" customFormat="1" ht="13.5" customHeight="1">
      <c r="A18" s="250" t="s">
        <v>1190</v>
      </c>
      <c r="B18" s="251"/>
      <c r="C18" s="251"/>
      <c r="D18" s="251"/>
      <c r="E18" s="251"/>
      <c r="F18" s="260"/>
      <c r="G18" s="252"/>
      <c r="H18" s="54"/>
      <c r="I18" s="523" t="s">
        <v>49</v>
      </c>
      <c r="J18" s="523"/>
      <c r="K18" s="523"/>
      <c r="L18" s="523"/>
      <c r="M18" s="523"/>
      <c r="N18" s="523"/>
      <c r="O18" s="523"/>
      <c r="P18" s="523"/>
      <c r="Q18" s="523"/>
      <c r="R18" s="523"/>
      <c r="S18" s="523"/>
      <c r="T18" s="523"/>
      <c r="U18" s="523"/>
      <c r="V18" s="523"/>
      <c r="W18" s="523"/>
      <c r="X18" s="523"/>
      <c r="Y18" s="523"/>
      <c r="Z18" s="523"/>
      <c r="AA18" s="523"/>
      <c r="AB18" s="523"/>
      <c r="AC18" s="523"/>
      <c r="AD18" s="523"/>
      <c r="AE18" s="523"/>
      <c r="AF18" s="523"/>
      <c r="AG18" s="523"/>
      <c r="AH18" s="523"/>
      <c r="AI18" s="523"/>
      <c r="AJ18" s="523"/>
      <c r="AK18" s="523"/>
      <c r="AL18" s="523"/>
      <c r="AM18" s="523"/>
      <c r="AN18" s="523"/>
      <c r="AO18" s="523"/>
      <c r="AP18" s="523"/>
      <c r="AQ18" s="523"/>
      <c r="AR18" s="523"/>
      <c r="AS18" s="523"/>
      <c r="AT18" s="523"/>
      <c r="AU18" s="523"/>
      <c r="AV18" s="523"/>
      <c r="AW18" s="523"/>
      <c r="AX18" s="523"/>
      <c r="AY18" s="523"/>
      <c r="AZ18" s="523"/>
      <c r="BA18" s="523"/>
      <c r="BB18" s="523"/>
      <c r="BC18" s="523"/>
      <c r="BD18" s="523"/>
      <c r="BE18" s="523"/>
      <c r="BF18" s="523"/>
      <c r="BG18" s="523"/>
      <c r="BH18" s="523"/>
      <c r="BI18" s="524"/>
      <c r="BJ18" s="350"/>
      <c r="BK18" s="351"/>
      <c r="BL18" s="351"/>
      <c r="BM18" s="351"/>
      <c r="BN18" s="351"/>
      <c r="BO18" s="351"/>
      <c r="BP18" s="351"/>
      <c r="BQ18" s="351"/>
      <c r="BR18" s="351"/>
      <c r="BS18" s="351"/>
      <c r="BT18" s="351"/>
      <c r="BU18" s="351"/>
      <c r="BV18" s="351"/>
      <c r="BW18" s="351"/>
      <c r="BX18" s="351"/>
      <c r="BY18" s="351"/>
      <c r="BZ18" s="352"/>
      <c r="CA18" s="350"/>
      <c r="CB18" s="351"/>
      <c r="CC18" s="351"/>
      <c r="CD18" s="351"/>
      <c r="CE18" s="351"/>
      <c r="CF18" s="351"/>
      <c r="CG18" s="351"/>
      <c r="CH18" s="351"/>
      <c r="CI18" s="351"/>
      <c r="CJ18" s="351"/>
      <c r="CK18" s="351"/>
      <c r="CL18" s="351"/>
      <c r="CM18" s="351"/>
      <c r="CN18" s="351"/>
      <c r="CO18" s="351"/>
      <c r="CP18" s="351"/>
      <c r="CQ18" s="352"/>
      <c r="CR18" s="350"/>
      <c r="CS18" s="351"/>
      <c r="CT18" s="351"/>
      <c r="CU18" s="351"/>
      <c r="CV18" s="351"/>
      <c r="CW18" s="351"/>
      <c r="CX18" s="351"/>
      <c r="CY18" s="351"/>
      <c r="CZ18" s="351"/>
      <c r="DA18" s="351"/>
      <c r="DB18" s="351"/>
      <c r="DC18" s="351"/>
      <c r="DD18" s="351"/>
      <c r="DE18" s="351"/>
      <c r="DF18" s="351"/>
      <c r="DG18" s="351"/>
      <c r="DH18" s="351"/>
      <c r="DI18" s="351"/>
      <c r="DJ18" s="351"/>
      <c r="DK18" s="351"/>
      <c r="DL18" s="351"/>
      <c r="DM18" s="351"/>
      <c r="DN18" s="351"/>
      <c r="DO18" s="351"/>
      <c r="DP18" s="352"/>
      <c r="DQ18" s="511" t="s">
        <v>222</v>
      </c>
      <c r="DR18" s="512"/>
      <c r="DS18" s="512"/>
      <c r="DT18" s="512"/>
      <c r="DU18" s="512"/>
      <c r="DV18" s="512"/>
      <c r="DW18" s="512"/>
      <c r="DX18" s="512"/>
      <c r="DY18" s="512"/>
      <c r="DZ18" s="512"/>
      <c r="EA18" s="512"/>
      <c r="EB18" s="512"/>
      <c r="EC18" s="512"/>
      <c r="ED18" s="512"/>
      <c r="EE18" s="513"/>
      <c r="EF18" s="350"/>
      <c r="EG18" s="351"/>
      <c r="EH18" s="351"/>
      <c r="EI18" s="351"/>
      <c r="EJ18" s="351"/>
      <c r="EK18" s="351"/>
      <c r="EL18" s="351"/>
      <c r="EM18" s="351"/>
      <c r="EN18" s="351"/>
      <c r="EO18" s="351"/>
      <c r="EP18" s="351"/>
      <c r="EQ18" s="351"/>
      <c r="ER18" s="351"/>
      <c r="ES18" s="351"/>
      <c r="ET18" s="352"/>
      <c r="EU18" s="350"/>
      <c r="EV18" s="351"/>
      <c r="EW18" s="351"/>
      <c r="EX18" s="351"/>
      <c r="EY18" s="351"/>
      <c r="EZ18" s="351"/>
      <c r="FA18" s="351"/>
      <c r="FB18" s="351"/>
      <c r="FC18" s="351"/>
      <c r="FD18" s="351"/>
      <c r="FE18" s="351"/>
      <c r="FF18" s="351"/>
      <c r="FG18" s="351"/>
      <c r="FH18" s="351"/>
      <c r="FI18" s="352"/>
    </row>
    <row r="19" spans="1:165" s="15" customFormat="1" ht="13.5" customHeight="1">
      <c r="A19" s="250" t="s">
        <v>1194</v>
      </c>
      <c r="B19" s="251"/>
      <c r="C19" s="251"/>
      <c r="D19" s="251"/>
      <c r="E19" s="251"/>
      <c r="F19" s="251"/>
      <c r="G19" s="252"/>
      <c r="H19" s="54"/>
      <c r="I19" s="523" t="s">
        <v>50</v>
      </c>
      <c r="J19" s="523"/>
      <c r="K19" s="523"/>
      <c r="L19" s="523"/>
      <c r="M19" s="523"/>
      <c r="N19" s="523"/>
      <c r="O19" s="523"/>
      <c r="P19" s="523"/>
      <c r="Q19" s="523"/>
      <c r="R19" s="523"/>
      <c r="S19" s="523"/>
      <c r="T19" s="523"/>
      <c r="U19" s="523"/>
      <c r="V19" s="523"/>
      <c r="W19" s="523"/>
      <c r="X19" s="523"/>
      <c r="Y19" s="523"/>
      <c r="Z19" s="523"/>
      <c r="AA19" s="523"/>
      <c r="AB19" s="523"/>
      <c r="AC19" s="523"/>
      <c r="AD19" s="523"/>
      <c r="AE19" s="523"/>
      <c r="AF19" s="523"/>
      <c r="AG19" s="523"/>
      <c r="AH19" s="523"/>
      <c r="AI19" s="523"/>
      <c r="AJ19" s="523"/>
      <c r="AK19" s="523"/>
      <c r="AL19" s="523"/>
      <c r="AM19" s="523"/>
      <c r="AN19" s="523"/>
      <c r="AO19" s="523"/>
      <c r="AP19" s="523"/>
      <c r="AQ19" s="523"/>
      <c r="AR19" s="523"/>
      <c r="AS19" s="523"/>
      <c r="AT19" s="523"/>
      <c r="AU19" s="523"/>
      <c r="AV19" s="523"/>
      <c r="AW19" s="523"/>
      <c r="AX19" s="523"/>
      <c r="AY19" s="523"/>
      <c r="AZ19" s="523"/>
      <c r="BA19" s="523"/>
      <c r="BB19" s="523"/>
      <c r="BC19" s="523"/>
      <c r="BD19" s="523"/>
      <c r="BE19" s="523"/>
      <c r="BF19" s="523"/>
      <c r="BG19" s="523"/>
      <c r="BH19" s="523"/>
      <c r="BI19" s="524"/>
      <c r="BJ19" s="350"/>
      <c r="BK19" s="351"/>
      <c r="BL19" s="351"/>
      <c r="BM19" s="351"/>
      <c r="BN19" s="351"/>
      <c r="BO19" s="351"/>
      <c r="BP19" s="351"/>
      <c r="BQ19" s="351"/>
      <c r="BR19" s="351"/>
      <c r="BS19" s="351"/>
      <c r="BT19" s="351"/>
      <c r="BU19" s="351"/>
      <c r="BV19" s="351"/>
      <c r="BW19" s="351"/>
      <c r="BX19" s="351"/>
      <c r="BY19" s="351"/>
      <c r="BZ19" s="352"/>
      <c r="CA19" s="350"/>
      <c r="CB19" s="351"/>
      <c r="CC19" s="351"/>
      <c r="CD19" s="351"/>
      <c r="CE19" s="351"/>
      <c r="CF19" s="351"/>
      <c r="CG19" s="351"/>
      <c r="CH19" s="351"/>
      <c r="CI19" s="351"/>
      <c r="CJ19" s="351"/>
      <c r="CK19" s="351"/>
      <c r="CL19" s="351"/>
      <c r="CM19" s="351"/>
      <c r="CN19" s="351"/>
      <c r="CO19" s="351"/>
      <c r="CP19" s="351"/>
      <c r="CQ19" s="352"/>
      <c r="CR19" s="350"/>
      <c r="CS19" s="351"/>
      <c r="CT19" s="351"/>
      <c r="CU19" s="351"/>
      <c r="CV19" s="351"/>
      <c r="CW19" s="351"/>
      <c r="CX19" s="351"/>
      <c r="CY19" s="351"/>
      <c r="CZ19" s="351"/>
      <c r="DA19" s="351"/>
      <c r="DB19" s="351"/>
      <c r="DC19" s="351"/>
      <c r="DD19" s="351"/>
      <c r="DE19" s="351"/>
      <c r="DF19" s="351"/>
      <c r="DG19" s="351"/>
      <c r="DH19" s="351"/>
      <c r="DI19" s="351"/>
      <c r="DJ19" s="351"/>
      <c r="DK19" s="351"/>
      <c r="DL19" s="351"/>
      <c r="DM19" s="351"/>
      <c r="DN19" s="351"/>
      <c r="DO19" s="351"/>
      <c r="DP19" s="352"/>
      <c r="DQ19" s="511" t="s">
        <v>218</v>
      </c>
      <c r="DR19" s="512"/>
      <c r="DS19" s="512"/>
      <c r="DT19" s="512"/>
      <c r="DU19" s="512"/>
      <c r="DV19" s="512"/>
      <c r="DW19" s="512"/>
      <c r="DX19" s="512"/>
      <c r="DY19" s="512"/>
      <c r="DZ19" s="512"/>
      <c r="EA19" s="512"/>
      <c r="EB19" s="512"/>
      <c r="EC19" s="512"/>
      <c r="ED19" s="512"/>
      <c r="EE19" s="513"/>
      <c r="EF19" s="350"/>
      <c r="EG19" s="351"/>
      <c r="EH19" s="351"/>
      <c r="EI19" s="351"/>
      <c r="EJ19" s="351"/>
      <c r="EK19" s="351"/>
      <c r="EL19" s="351"/>
      <c r="EM19" s="351"/>
      <c r="EN19" s="351"/>
      <c r="EO19" s="351"/>
      <c r="EP19" s="351"/>
      <c r="EQ19" s="351"/>
      <c r="ER19" s="351"/>
      <c r="ES19" s="351"/>
      <c r="ET19" s="352"/>
      <c r="EU19" s="350"/>
      <c r="EV19" s="351"/>
      <c r="EW19" s="351"/>
      <c r="EX19" s="351"/>
      <c r="EY19" s="351"/>
      <c r="EZ19" s="351"/>
      <c r="FA19" s="351"/>
      <c r="FB19" s="351"/>
      <c r="FC19" s="351"/>
      <c r="FD19" s="351"/>
      <c r="FE19" s="351"/>
      <c r="FF19" s="351"/>
      <c r="FG19" s="351"/>
      <c r="FH19" s="351"/>
      <c r="FI19" s="352"/>
    </row>
    <row r="20" spans="1:165" s="15" customFormat="1" ht="13.5" customHeight="1">
      <c r="A20" s="250" t="s">
        <v>489</v>
      </c>
      <c r="B20" s="251"/>
      <c r="C20" s="251"/>
      <c r="D20" s="251"/>
      <c r="E20" s="251"/>
      <c r="F20" s="251"/>
      <c r="G20" s="252"/>
      <c r="H20" s="54"/>
      <c r="I20" s="523" t="s">
        <v>51</v>
      </c>
      <c r="J20" s="523"/>
      <c r="K20" s="523"/>
      <c r="L20" s="523"/>
      <c r="M20" s="523"/>
      <c r="N20" s="523"/>
      <c r="O20" s="523"/>
      <c r="P20" s="523"/>
      <c r="Q20" s="523"/>
      <c r="R20" s="523"/>
      <c r="S20" s="523"/>
      <c r="T20" s="523"/>
      <c r="U20" s="523"/>
      <c r="V20" s="523"/>
      <c r="W20" s="523"/>
      <c r="X20" s="523"/>
      <c r="Y20" s="523"/>
      <c r="Z20" s="523"/>
      <c r="AA20" s="523"/>
      <c r="AB20" s="523"/>
      <c r="AC20" s="523"/>
      <c r="AD20" s="523"/>
      <c r="AE20" s="523"/>
      <c r="AF20" s="523"/>
      <c r="AG20" s="523"/>
      <c r="AH20" s="523"/>
      <c r="AI20" s="523"/>
      <c r="AJ20" s="523"/>
      <c r="AK20" s="523"/>
      <c r="AL20" s="523"/>
      <c r="AM20" s="523"/>
      <c r="AN20" s="523"/>
      <c r="AO20" s="523"/>
      <c r="AP20" s="523"/>
      <c r="AQ20" s="523"/>
      <c r="AR20" s="523"/>
      <c r="AS20" s="523"/>
      <c r="AT20" s="523"/>
      <c r="AU20" s="523"/>
      <c r="AV20" s="523"/>
      <c r="AW20" s="523"/>
      <c r="AX20" s="523"/>
      <c r="AY20" s="523"/>
      <c r="AZ20" s="523"/>
      <c r="BA20" s="523"/>
      <c r="BB20" s="523"/>
      <c r="BC20" s="523"/>
      <c r="BD20" s="523"/>
      <c r="BE20" s="523"/>
      <c r="BF20" s="523"/>
      <c r="BG20" s="523"/>
      <c r="BH20" s="523"/>
      <c r="BI20" s="524"/>
      <c r="BJ20" s="350"/>
      <c r="BK20" s="351"/>
      <c r="BL20" s="351"/>
      <c r="BM20" s="351"/>
      <c r="BN20" s="351"/>
      <c r="BO20" s="351"/>
      <c r="BP20" s="351"/>
      <c r="BQ20" s="351"/>
      <c r="BR20" s="351"/>
      <c r="BS20" s="351"/>
      <c r="BT20" s="351"/>
      <c r="BU20" s="351"/>
      <c r="BV20" s="351"/>
      <c r="BW20" s="351"/>
      <c r="BX20" s="351"/>
      <c r="BY20" s="351"/>
      <c r="BZ20" s="352"/>
      <c r="CA20" s="350"/>
      <c r="CB20" s="351"/>
      <c r="CC20" s="351"/>
      <c r="CD20" s="351"/>
      <c r="CE20" s="351"/>
      <c r="CF20" s="351"/>
      <c r="CG20" s="351"/>
      <c r="CH20" s="351"/>
      <c r="CI20" s="351"/>
      <c r="CJ20" s="351"/>
      <c r="CK20" s="351"/>
      <c r="CL20" s="351"/>
      <c r="CM20" s="351"/>
      <c r="CN20" s="351"/>
      <c r="CO20" s="351"/>
      <c r="CP20" s="351"/>
      <c r="CQ20" s="352"/>
      <c r="CR20" s="350"/>
      <c r="CS20" s="351"/>
      <c r="CT20" s="351"/>
      <c r="CU20" s="351"/>
      <c r="CV20" s="351"/>
      <c r="CW20" s="351"/>
      <c r="CX20" s="351"/>
      <c r="CY20" s="351"/>
      <c r="CZ20" s="351"/>
      <c r="DA20" s="351"/>
      <c r="DB20" s="351"/>
      <c r="DC20" s="351"/>
      <c r="DD20" s="351"/>
      <c r="DE20" s="351"/>
      <c r="DF20" s="351"/>
      <c r="DG20" s="351"/>
      <c r="DH20" s="351"/>
      <c r="DI20" s="351"/>
      <c r="DJ20" s="351"/>
      <c r="DK20" s="351"/>
      <c r="DL20" s="351"/>
      <c r="DM20" s="351"/>
      <c r="DN20" s="351"/>
      <c r="DO20" s="351"/>
      <c r="DP20" s="352"/>
      <c r="DQ20" s="511" t="s">
        <v>218</v>
      </c>
      <c r="DR20" s="512"/>
      <c r="DS20" s="512"/>
      <c r="DT20" s="512"/>
      <c r="DU20" s="512"/>
      <c r="DV20" s="512"/>
      <c r="DW20" s="512"/>
      <c r="DX20" s="512"/>
      <c r="DY20" s="512"/>
      <c r="DZ20" s="512"/>
      <c r="EA20" s="512"/>
      <c r="EB20" s="512"/>
      <c r="EC20" s="512"/>
      <c r="ED20" s="512"/>
      <c r="EE20" s="513"/>
      <c r="EF20" s="350"/>
      <c r="EG20" s="351"/>
      <c r="EH20" s="351"/>
      <c r="EI20" s="351"/>
      <c r="EJ20" s="351"/>
      <c r="EK20" s="351"/>
      <c r="EL20" s="351"/>
      <c r="EM20" s="351"/>
      <c r="EN20" s="351"/>
      <c r="EO20" s="351"/>
      <c r="EP20" s="351"/>
      <c r="EQ20" s="351"/>
      <c r="ER20" s="351"/>
      <c r="ES20" s="351"/>
      <c r="ET20" s="352"/>
      <c r="EU20" s="350"/>
      <c r="EV20" s="351"/>
      <c r="EW20" s="351"/>
      <c r="EX20" s="351"/>
      <c r="EY20" s="351"/>
      <c r="EZ20" s="351"/>
      <c r="FA20" s="351"/>
      <c r="FB20" s="351"/>
      <c r="FC20" s="351"/>
      <c r="FD20" s="351"/>
      <c r="FE20" s="351"/>
      <c r="FF20" s="351"/>
      <c r="FG20" s="351"/>
      <c r="FH20" s="351"/>
      <c r="FI20" s="352"/>
    </row>
    <row r="21" spans="1:165" s="15" customFormat="1" ht="13.5" customHeight="1">
      <c r="A21" s="275" t="s">
        <v>493</v>
      </c>
      <c r="B21" s="276"/>
      <c r="C21" s="276"/>
      <c r="D21" s="276"/>
      <c r="E21" s="276"/>
      <c r="F21" s="276"/>
      <c r="G21" s="277"/>
      <c r="H21" s="58"/>
      <c r="I21" s="525" t="s">
        <v>282</v>
      </c>
      <c r="J21" s="525"/>
      <c r="K21" s="525"/>
      <c r="L21" s="525"/>
      <c r="M21" s="525"/>
      <c r="N21" s="525"/>
      <c r="O21" s="525"/>
      <c r="P21" s="525"/>
      <c r="Q21" s="525"/>
      <c r="R21" s="525"/>
      <c r="S21" s="525"/>
      <c r="T21" s="525"/>
      <c r="U21" s="525"/>
      <c r="V21" s="525"/>
      <c r="W21" s="525"/>
      <c r="X21" s="525"/>
      <c r="Y21" s="525"/>
      <c r="Z21" s="525"/>
      <c r="AA21" s="525"/>
      <c r="AB21" s="525"/>
      <c r="AC21" s="525"/>
      <c r="AD21" s="525"/>
      <c r="AE21" s="525"/>
      <c r="AF21" s="525"/>
      <c r="AG21" s="525"/>
      <c r="AH21" s="525"/>
      <c r="AI21" s="525"/>
      <c r="AJ21" s="525"/>
      <c r="AK21" s="525"/>
      <c r="AL21" s="525"/>
      <c r="AM21" s="525"/>
      <c r="AN21" s="525"/>
      <c r="AO21" s="525"/>
      <c r="AP21" s="525"/>
      <c r="AQ21" s="525"/>
      <c r="AR21" s="525"/>
      <c r="AS21" s="525"/>
      <c r="AT21" s="525"/>
      <c r="AU21" s="525"/>
      <c r="AV21" s="525"/>
      <c r="AW21" s="525"/>
      <c r="AX21" s="525"/>
      <c r="AY21" s="525"/>
      <c r="AZ21" s="525"/>
      <c r="BA21" s="525"/>
      <c r="BB21" s="525"/>
      <c r="BC21" s="525"/>
      <c r="BD21" s="525"/>
      <c r="BE21" s="525"/>
      <c r="BF21" s="525"/>
      <c r="BG21" s="525"/>
      <c r="BH21" s="525"/>
      <c r="BI21" s="526"/>
      <c r="BJ21" s="350"/>
      <c r="BK21" s="351"/>
      <c r="BL21" s="351"/>
      <c r="BM21" s="351"/>
      <c r="BN21" s="351"/>
      <c r="BO21" s="351"/>
      <c r="BP21" s="351"/>
      <c r="BQ21" s="351"/>
      <c r="BR21" s="351"/>
      <c r="BS21" s="351"/>
      <c r="BT21" s="351"/>
      <c r="BU21" s="351"/>
      <c r="BV21" s="351"/>
      <c r="BW21" s="351"/>
      <c r="BX21" s="351"/>
      <c r="BY21" s="351"/>
      <c r="BZ21" s="352"/>
      <c r="CA21" s="350"/>
      <c r="CB21" s="351"/>
      <c r="CC21" s="351"/>
      <c r="CD21" s="351"/>
      <c r="CE21" s="351"/>
      <c r="CF21" s="351"/>
      <c r="CG21" s="351"/>
      <c r="CH21" s="351"/>
      <c r="CI21" s="351"/>
      <c r="CJ21" s="351"/>
      <c r="CK21" s="351"/>
      <c r="CL21" s="351"/>
      <c r="CM21" s="351"/>
      <c r="CN21" s="351"/>
      <c r="CO21" s="351"/>
      <c r="CP21" s="351"/>
      <c r="CQ21" s="352"/>
      <c r="CR21" s="365"/>
      <c r="CS21" s="366"/>
      <c r="CT21" s="366"/>
      <c r="CU21" s="366"/>
      <c r="CV21" s="366"/>
      <c r="CW21" s="366"/>
      <c r="CX21" s="366"/>
      <c r="CY21" s="366"/>
      <c r="CZ21" s="366"/>
      <c r="DA21" s="366"/>
      <c r="DB21" s="366"/>
      <c r="DC21" s="366"/>
      <c r="DD21" s="366"/>
      <c r="DE21" s="366"/>
      <c r="DF21" s="366"/>
      <c r="DG21" s="366"/>
      <c r="DH21" s="366"/>
      <c r="DI21" s="366"/>
      <c r="DJ21" s="366"/>
      <c r="DK21" s="366"/>
      <c r="DL21" s="366"/>
      <c r="DM21" s="366"/>
      <c r="DN21" s="366"/>
      <c r="DO21" s="366"/>
      <c r="DP21" s="367"/>
      <c r="DQ21" s="374" t="s">
        <v>490</v>
      </c>
      <c r="DR21" s="375"/>
      <c r="DS21" s="375"/>
      <c r="DT21" s="375"/>
      <c r="DU21" s="375"/>
      <c r="DV21" s="375"/>
      <c r="DW21" s="375"/>
      <c r="DX21" s="375"/>
      <c r="DY21" s="375"/>
      <c r="DZ21" s="375"/>
      <c r="EA21" s="375"/>
      <c r="EB21" s="375"/>
      <c r="EC21" s="375"/>
      <c r="ED21" s="375"/>
      <c r="EE21" s="376"/>
      <c r="EF21" s="350"/>
      <c r="EG21" s="351"/>
      <c r="EH21" s="351"/>
      <c r="EI21" s="351"/>
      <c r="EJ21" s="351"/>
      <c r="EK21" s="351"/>
      <c r="EL21" s="351"/>
      <c r="EM21" s="351"/>
      <c r="EN21" s="351"/>
      <c r="EO21" s="351"/>
      <c r="EP21" s="351"/>
      <c r="EQ21" s="351"/>
      <c r="ER21" s="351"/>
      <c r="ES21" s="351"/>
      <c r="ET21" s="352"/>
      <c r="EU21" s="350"/>
      <c r="EV21" s="351"/>
      <c r="EW21" s="351"/>
      <c r="EX21" s="351"/>
      <c r="EY21" s="351"/>
      <c r="EZ21" s="351"/>
      <c r="FA21" s="351"/>
      <c r="FB21" s="351"/>
      <c r="FC21" s="351"/>
      <c r="FD21" s="351"/>
      <c r="FE21" s="351"/>
      <c r="FF21" s="351"/>
      <c r="FG21" s="351"/>
      <c r="FH21" s="351"/>
      <c r="FI21" s="352"/>
    </row>
    <row r="22" spans="1:165" s="15" customFormat="1" ht="13.5" customHeight="1">
      <c r="A22" s="250" t="s">
        <v>496</v>
      </c>
      <c r="B22" s="251"/>
      <c r="C22" s="251"/>
      <c r="D22" s="251"/>
      <c r="E22" s="251"/>
      <c r="F22" s="251"/>
      <c r="G22" s="252"/>
      <c r="H22" s="54"/>
      <c r="I22" s="523" t="s">
        <v>52</v>
      </c>
      <c r="J22" s="523"/>
      <c r="K22" s="523"/>
      <c r="L22" s="523"/>
      <c r="M22" s="523"/>
      <c r="N22" s="523"/>
      <c r="O22" s="523"/>
      <c r="P22" s="523"/>
      <c r="Q22" s="523"/>
      <c r="R22" s="523"/>
      <c r="S22" s="523"/>
      <c r="T22" s="523"/>
      <c r="U22" s="523"/>
      <c r="V22" s="523"/>
      <c r="W22" s="523"/>
      <c r="X22" s="523"/>
      <c r="Y22" s="523"/>
      <c r="Z22" s="523"/>
      <c r="AA22" s="523"/>
      <c r="AB22" s="523"/>
      <c r="AC22" s="523"/>
      <c r="AD22" s="523"/>
      <c r="AE22" s="523"/>
      <c r="AF22" s="523"/>
      <c r="AG22" s="523"/>
      <c r="AH22" s="523"/>
      <c r="AI22" s="523"/>
      <c r="AJ22" s="523"/>
      <c r="AK22" s="523"/>
      <c r="AL22" s="523"/>
      <c r="AM22" s="523"/>
      <c r="AN22" s="523"/>
      <c r="AO22" s="523"/>
      <c r="AP22" s="523"/>
      <c r="AQ22" s="523"/>
      <c r="AR22" s="523"/>
      <c r="AS22" s="523"/>
      <c r="AT22" s="523"/>
      <c r="AU22" s="523"/>
      <c r="AV22" s="523"/>
      <c r="AW22" s="523"/>
      <c r="AX22" s="523"/>
      <c r="AY22" s="523"/>
      <c r="AZ22" s="523"/>
      <c r="BA22" s="523"/>
      <c r="BB22" s="523"/>
      <c r="BC22" s="523"/>
      <c r="BD22" s="523"/>
      <c r="BE22" s="523"/>
      <c r="BF22" s="523"/>
      <c r="BG22" s="523"/>
      <c r="BH22" s="523"/>
      <c r="BI22" s="524"/>
      <c r="BJ22" s="350"/>
      <c r="BK22" s="351"/>
      <c r="BL22" s="351"/>
      <c r="BM22" s="351"/>
      <c r="BN22" s="351"/>
      <c r="BO22" s="351"/>
      <c r="BP22" s="351"/>
      <c r="BQ22" s="351"/>
      <c r="BR22" s="351"/>
      <c r="BS22" s="351"/>
      <c r="BT22" s="351"/>
      <c r="BU22" s="351"/>
      <c r="BV22" s="351"/>
      <c r="BW22" s="351"/>
      <c r="BX22" s="351"/>
      <c r="BY22" s="351"/>
      <c r="BZ22" s="352"/>
      <c r="CA22" s="350"/>
      <c r="CB22" s="351"/>
      <c r="CC22" s="351"/>
      <c r="CD22" s="351"/>
      <c r="CE22" s="351"/>
      <c r="CF22" s="351"/>
      <c r="CG22" s="351"/>
      <c r="CH22" s="351"/>
      <c r="CI22" s="351"/>
      <c r="CJ22" s="351"/>
      <c r="CK22" s="351"/>
      <c r="CL22" s="351"/>
      <c r="CM22" s="351"/>
      <c r="CN22" s="351"/>
      <c r="CO22" s="351"/>
      <c r="CP22" s="351"/>
      <c r="CQ22" s="352"/>
      <c r="CR22" s="350"/>
      <c r="CS22" s="351"/>
      <c r="CT22" s="351"/>
      <c r="CU22" s="351"/>
      <c r="CV22" s="351"/>
      <c r="CW22" s="351"/>
      <c r="CX22" s="351"/>
      <c r="CY22" s="351"/>
      <c r="CZ22" s="351"/>
      <c r="DA22" s="351"/>
      <c r="DB22" s="351"/>
      <c r="DC22" s="351"/>
      <c r="DD22" s="351"/>
      <c r="DE22" s="351"/>
      <c r="DF22" s="351"/>
      <c r="DG22" s="351"/>
      <c r="DH22" s="351"/>
      <c r="DI22" s="351"/>
      <c r="DJ22" s="351"/>
      <c r="DK22" s="351"/>
      <c r="DL22" s="351"/>
      <c r="DM22" s="351"/>
      <c r="DN22" s="351"/>
      <c r="DO22" s="351"/>
      <c r="DP22" s="352"/>
      <c r="DQ22" s="511" t="s">
        <v>234</v>
      </c>
      <c r="DR22" s="512"/>
      <c r="DS22" s="512"/>
      <c r="DT22" s="512"/>
      <c r="DU22" s="512"/>
      <c r="DV22" s="512"/>
      <c r="DW22" s="512"/>
      <c r="DX22" s="512"/>
      <c r="DY22" s="512"/>
      <c r="DZ22" s="512"/>
      <c r="EA22" s="512"/>
      <c r="EB22" s="512"/>
      <c r="EC22" s="512"/>
      <c r="ED22" s="512"/>
      <c r="EE22" s="513"/>
      <c r="EF22" s="350"/>
      <c r="EG22" s="351"/>
      <c r="EH22" s="351"/>
      <c r="EI22" s="351"/>
      <c r="EJ22" s="351"/>
      <c r="EK22" s="351"/>
      <c r="EL22" s="351"/>
      <c r="EM22" s="351"/>
      <c r="EN22" s="351"/>
      <c r="EO22" s="351"/>
      <c r="EP22" s="351"/>
      <c r="EQ22" s="351"/>
      <c r="ER22" s="351"/>
      <c r="ES22" s="351"/>
      <c r="ET22" s="352"/>
      <c r="EU22" s="350"/>
      <c r="EV22" s="351"/>
      <c r="EW22" s="351"/>
      <c r="EX22" s="351"/>
      <c r="EY22" s="351"/>
      <c r="EZ22" s="351"/>
      <c r="FA22" s="351"/>
      <c r="FB22" s="351"/>
      <c r="FC22" s="351"/>
      <c r="FD22" s="351"/>
      <c r="FE22" s="351"/>
      <c r="FF22" s="351"/>
      <c r="FG22" s="351"/>
      <c r="FH22" s="351"/>
      <c r="FI22" s="352"/>
    </row>
    <row r="23" spans="1:165" s="15" customFormat="1" ht="13.5" customHeight="1">
      <c r="A23" s="250" t="s">
        <v>497</v>
      </c>
      <c r="B23" s="251"/>
      <c r="C23" s="251"/>
      <c r="D23" s="251"/>
      <c r="E23" s="251"/>
      <c r="F23" s="251"/>
      <c r="G23" s="252"/>
      <c r="H23" s="54"/>
      <c r="I23" s="523" t="s">
        <v>53</v>
      </c>
      <c r="J23" s="523"/>
      <c r="K23" s="523"/>
      <c r="L23" s="523"/>
      <c r="M23" s="523"/>
      <c r="N23" s="523"/>
      <c r="O23" s="523"/>
      <c r="P23" s="523"/>
      <c r="Q23" s="523"/>
      <c r="R23" s="523"/>
      <c r="S23" s="523"/>
      <c r="T23" s="523"/>
      <c r="U23" s="523"/>
      <c r="V23" s="523"/>
      <c r="W23" s="523"/>
      <c r="X23" s="523"/>
      <c r="Y23" s="523"/>
      <c r="Z23" s="523"/>
      <c r="AA23" s="523"/>
      <c r="AB23" s="523"/>
      <c r="AC23" s="523"/>
      <c r="AD23" s="523"/>
      <c r="AE23" s="523"/>
      <c r="AF23" s="523"/>
      <c r="AG23" s="523"/>
      <c r="AH23" s="523"/>
      <c r="AI23" s="523"/>
      <c r="AJ23" s="523"/>
      <c r="AK23" s="523"/>
      <c r="AL23" s="523"/>
      <c r="AM23" s="523"/>
      <c r="AN23" s="523"/>
      <c r="AO23" s="523"/>
      <c r="AP23" s="523"/>
      <c r="AQ23" s="523"/>
      <c r="AR23" s="523"/>
      <c r="AS23" s="523"/>
      <c r="AT23" s="523"/>
      <c r="AU23" s="523"/>
      <c r="AV23" s="523"/>
      <c r="AW23" s="523"/>
      <c r="AX23" s="523"/>
      <c r="AY23" s="523"/>
      <c r="AZ23" s="523"/>
      <c r="BA23" s="523"/>
      <c r="BB23" s="523"/>
      <c r="BC23" s="523"/>
      <c r="BD23" s="523"/>
      <c r="BE23" s="523"/>
      <c r="BF23" s="523"/>
      <c r="BG23" s="523"/>
      <c r="BH23" s="523"/>
      <c r="BI23" s="524"/>
      <c r="BJ23" s="350"/>
      <c r="BK23" s="351"/>
      <c r="BL23" s="351"/>
      <c r="BM23" s="351"/>
      <c r="BN23" s="351"/>
      <c r="BO23" s="351"/>
      <c r="BP23" s="351"/>
      <c r="BQ23" s="351"/>
      <c r="BR23" s="351"/>
      <c r="BS23" s="351"/>
      <c r="BT23" s="351"/>
      <c r="BU23" s="351"/>
      <c r="BV23" s="351"/>
      <c r="BW23" s="351"/>
      <c r="BX23" s="351"/>
      <c r="BY23" s="351"/>
      <c r="BZ23" s="352"/>
      <c r="CA23" s="350"/>
      <c r="CB23" s="351"/>
      <c r="CC23" s="351"/>
      <c r="CD23" s="351"/>
      <c r="CE23" s="351"/>
      <c r="CF23" s="351"/>
      <c r="CG23" s="351"/>
      <c r="CH23" s="351"/>
      <c r="CI23" s="351"/>
      <c r="CJ23" s="351"/>
      <c r="CK23" s="351"/>
      <c r="CL23" s="351"/>
      <c r="CM23" s="351"/>
      <c r="CN23" s="351"/>
      <c r="CO23" s="351"/>
      <c r="CP23" s="351"/>
      <c r="CQ23" s="352"/>
      <c r="CR23" s="350"/>
      <c r="CS23" s="351"/>
      <c r="CT23" s="351"/>
      <c r="CU23" s="351"/>
      <c r="CV23" s="351"/>
      <c r="CW23" s="351"/>
      <c r="CX23" s="351"/>
      <c r="CY23" s="351"/>
      <c r="CZ23" s="351"/>
      <c r="DA23" s="351"/>
      <c r="DB23" s="351"/>
      <c r="DC23" s="351"/>
      <c r="DD23" s="351"/>
      <c r="DE23" s="351"/>
      <c r="DF23" s="351"/>
      <c r="DG23" s="351"/>
      <c r="DH23" s="351"/>
      <c r="DI23" s="351"/>
      <c r="DJ23" s="351"/>
      <c r="DK23" s="351"/>
      <c r="DL23" s="351"/>
      <c r="DM23" s="351"/>
      <c r="DN23" s="351"/>
      <c r="DO23" s="351"/>
      <c r="DP23" s="352"/>
      <c r="DQ23" s="511" t="s">
        <v>234</v>
      </c>
      <c r="DR23" s="512"/>
      <c r="DS23" s="512"/>
      <c r="DT23" s="512"/>
      <c r="DU23" s="512"/>
      <c r="DV23" s="512"/>
      <c r="DW23" s="512"/>
      <c r="DX23" s="512"/>
      <c r="DY23" s="512"/>
      <c r="DZ23" s="512"/>
      <c r="EA23" s="512"/>
      <c r="EB23" s="512"/>
      <c r="EC23" s="512"/>
      <c r="ED23" s="512"/>
      <c r="EE23" s="513"/>
      <c r="EF23" s="350"/>
      <c r="EG23" s="351"/>
      <c r="EH23" s="351"/>
      <c r="EI23" s="351"/>
      <c r="EJ23" s="351"/>
      <c r="EK23" s="351"/>
      <c r="EL23" s="351"/>
      <c r="EM23" s="351"/>
      <c r="EN23" s="351"/>
      <c r="EO23" s="351"/>
      <c r="EP23" s="351"/>
      <c r="EQ23" s="351"/>
      <c r="ER23" s="351"/>
      <c r="ES23" s="351"/>
      <c r="ET23" s="352"/>
      <c r="EU23" s="350"/>
      <c r="EV23" s="351"/>
      <c r="EW23" s="351"/>
      <c r="EX23" s="351"/>
      <c r="EY23" s="351"/>
      <c r="EZ23" s="351"/>
      <c r="FA23" s="351"/>
      <c r="FB23" s="351"/>
      <c r="FC23" s="351"/>
      <c r="FD23" s="351"/>
      <c r="FE23" s="351"/>
      <c r="FF23" s="351"/>
      <c r="FG23" s="351"/>
      <c r="FH23" s="351"/>
      <c r="FI23" s="352"/>
    </row>
    <row r="24" spans="1:165" s="15" customFormat="1" ht="13.5" customHeight="1">
      <c r="A24" s="250" t="s">
        <v>54</v>
      </c>
      <c r="B24" s="251"/>
      <c r="C24" s="251"/>
      <c r="D24" s="251"/>
      <c r="E24" s="251"/>
      <c r="F24" s="251"/>
      <c r="G24" s="252"/>
      <c r="H24" s="54"/>
      <c r="I24" s="523" t="s">
        <v>55</v>
      </c>
      <c r="J24" s="523"/>
      <c r="K24" s="523"/>
      <c r="L24" s="523"/>
      <c r="M24" s="523"/>
      <c r="N24" s="523"/>
      <c r="O24" s="523"/>
      <c r="P24" s="523"/>
      <c r="Q24" s="523"/>
      <c r="R24" s="523"/>
      <c r="S24" s="523"/>
      <c r="T24" s="523"/>
      <c r="U24" s="523"/>
      <c r="V24" s="523"/>
      <c r="W24" s="523"/>
      <c r="X24" s="523"/>
      <c r="Y24" s="523"/>
      <c r="Z24" s="523"/>
      <c r="AA24" s="523"/>
      <c r="AB24" s="523"/>
      <c r="AC24" s="523"/>
      <c r="AD24" s="523"/>
      <c r="AE24" s="523"/>
      <c r="AF24" s="523"/>
      <c r="AG24" s="523"/>
      <c r="AH24" s="523"/>
      <c r="AI24" s="523"/>
      <c r="AJ24" s="523"/>
      <c r="AK24" s="523"/>
      <c r="AL24" s="523"/>
      <c r="AM24" s="523"/>
      <c r="AN24" s="523"/>
      <c r="AO24" s="523"/>
      <c r="AP24" s="523"/>
      <c r="AQ24" s="523"/>
      <c r="AR24" s="523"/>
      <c r="AS24" s="523"/>
      <c r="AT24" s="523"/>
      <c r="AU24" s="523"/>
      <c r="AV24" s="523"/>
      <c r="AW24" s="523"/>
      <c r="AX24" s="523"/>
      <c r="AY24" s="523"/>
      <c r="AZ24" s="523"/>
      <c r="BA24" s="523"/>
      <c r="BB24" s="523"/>
      <c r="BC24" s="523"/>
      <c r="BD24" s="523"/>
      <c r="BE24" s="523"/>
      <c r="BF24" s="523"/>
      <c r="BG24" s="523"/>
      <c r="BH24" s="523"/>
      <c r="BI24" s="524"/>
      <c r="BJ24" s="350"/>
      <c r="BK24" s="351"/>
      <c r="BL24" s="351"/>
      <c r="BM24" s="351"/>
      <c r="BN24" s="351"/>
      <c r="BO24" s="351"/>
      <c r="BP24" s="351"/>
      <c r="BQ24" s="351"/>
      <c r="BR24" s="351"/>
      <c r="BS24" s="351"/>
      <c r="BT24" s="351"/>
      <c r="BU24" s="351"/>
      <c r="BV24" s="351"/>
      <c r="BW24" s="351"/>
      <c r="BX24" s="351"/>
      <c r="BY24" s="351"/>
      <c r="BZ24" s="352"/>
      <c r="CA24" s="350"/>
      <c r="CB24" s="351"/>
      <c r="CC24" s="351"/>
      <c r="CD24" s="351"/>
      <c r="CE24" s="351"/>
      <c r="CF24" s="351"/>
      <c r="CG24" s="351"/>
      <c r="CH24" s="351"/>
      <c r="CI24" s="351"/>
      <c r="CJ24" s="351"/>
      <c r="CK24" s="351"/>
      <c r="CL24" s="351"/>
      <c r="CM24" s="351"/>
      <c r="CN24" s="351"/>
      <c r="CO24" s="351"/>
      <c r="CP24" s="351"/>
      <c r="CQ24" s="352"/>
      <c r="CR24" s="350"/>
      <c r="CS24" s="351"/>
      <c r="CT24" s="351"/>
      <c r="CU24" s="351"/>
      <c r="CV24" s="351"/>
      <c r="CW24" s="351"/>
      <c r="CX24" s="351"/>
      <c r="CY24" s="351"/>
      <c r="CZ24" s="351"/>
      <c r="DA24" s="351"/>
      <c r="DB24" s="351"/>
      <c r="DC24" s="351"/>
      <c r="DD24" s="351"/>
      <c r="DE24" s="351"/>
      <c r="DF24" s="351"/>
      <c r="DG24" s="351"/>
      <c r="DH24" s="351"/>
      <c r="DI24" s="351"/>
      <c r="DJ24" s="351"/>
      <c r="DK24" s="351"/>
      <c r="DL24" s="351"/>
      <c r="DM24" s="351"/>
      <c r="DN24" s="351"/>
      <c r="DO24" s="351"/>
      <c r="DP24" s="352"/>
      <c r="DQ24" s="511" t="s">
        <v>234</v>
      </c>
      <c r="DR24" s="512"/>
      <c r="DS24" s="512"/>
      <c r="DT24" s="512"/>
      <c r="DU24" s="512"/>
      <c r="DV24" s="512"/>
      <c r="DW24" s="512"/>
      <c r="DX24" s="512"/>
      <c r="DY24" s="512"/>
      <c r="DZ24" s="512"/>
      <c r="EA24" s="512"/>
      <c r="EB24" s="512"/>
      <c r="EC24" s="512"/>
      <c r="ED24" s="512"/>
      <c r="EE24" s="513"/>
      <c r="EF24" s="350"/>
      <c r="EG24" s="351"/>
      <c r="EH24" s="351"/>
      <c r="EI24" s="351"/>
      <c r="EJ24" s="351"/>
      <c r="EK24" s="351"/>
      <c r="EL24" s="351"/>
      <c r="EM24" s="351"/>
      <c r="EN24" s="351"/>
      <c r="EO24" s="351"/>
      <c r="EP24" s="351"/>
      <c r="EQ24" s="351"/>
      <c r="ER24" s="351"/>
      <c r="ES24" s="351"/>
      <c r="ET24" s="352"/>
      <c r="EU24" s="350"/>
      <c r="EV24" s="351"/>
      <c r="EW24" s="351"/>
      <c r="EX24" s="351"/>
      <c r="EY24" s="351"/>
      <c r="EZ24" s="351"/>
      <c r="FA24" s="351"/>
      <c r="FB24" s="351"/>
      <c r="FC24" s="351"/>
      <c r="FD24" s="351"/>
      <c r="FE24" s="351"/>
      <c r="FF24" s="351"/>
      <c r="FG24" s="351"/>
      <c r="FH24" s="351"/>
      <c r="FI24" s="352"/>
    </row>
    <row r="25" spans="1:165" s="15" customFormat="1" ht="13.5" customHeight="1">
      <c r="A25" s="250" t="s">
        <v>56</v>
      </c>
      <c r="B25" s="251"/>
      <c r="C25" s="251"/>
      <c r="D25" s="251"/>
      <c r="E25" s="251"/>
      <c r="F25" s="251"/>
      <c r="G25" s="252"/>
      <c r="H25" s="54"/>
      <c r="I25" s="523" t="s">
        <v>563</v>
      </c>
      <c r="J25" s="523"/>
      <c r="K25" s="523"/>
      <c r="L25" s="523"/>
      <c r="M25" s="523"/>
      <c r="N25" s="523"/>
      <c r="O25" s="523"/>
      <c r="P25" s="523"/>
      <c r="Q25" s="523"/>
      <c r="R25" s="523"/>
      <c r="S25" s="523"/>
      <c r="T25" s="523"/>
      <c r="U25" s="523"/>
      <c r="V25" s="523"/>
      <c r="W25" s="523"/>
      <c r="X25" s="523"/>
      <c r="Y25" s="523"/>
      <c r="Z25" s="523"/>
      <c r="AA25" s="523"/>
      <c r="AB25" s="523"/>
      <c r="AC25" s="523"/>
      <c r="AD25" s="523"/>
      <c r="AE25" s="523"/>
      <c r="AF25" s="523"/>
      <c r="AG25" s="523"/>
      <c r="AH25" s="523"/>
      <c r="AI25" s="523"/>
      <c r="AJ25" s="523"/>
      <c r="AK25" s="523"/>
      <c r="AL25" s="523"/>
      <c r="AM25" s="523"/>
      <c r="AN25" s="523"/>
      <c r="AO25" s="523"/>
      <c r="AP25" s="523"/>
      <c r="AQ25" s="523"/>
      <c r="AR25" s="523"/>
      <c r="AS25" s="523"/>
      <c r="AT25" s="523"/>
      <c r="AU25" s="523"/>
      <c r="AV25" s="523"/>
      <c r="AW25" s="523"/>
      <c r="AX25" s="523"/>
      <c r="AY25" s="523"/>
      <c r="AZ25" s="523"/>
      <c r="BA25" s="523"/>
      <c r="BB25" s="523"/>
      <c r="BC25" s="523"/>
      <c r="BD25" s="523"/>
      <c r="BE25" s="523"/>
      <c r="BF25" s="523"/>
      <c r="BG25" s="523"/>
      <c r="BH25" s="523"/>
      <c r="BI25" s="524"/>
      <c r="BJ25" s="350"/>
      <c r="BK25" s="351"/>
      <c r="BL25" s="351"/>
      <c r="BM25" s="351"/>
      <c r="BN25" s="351"/>
      <c r="BO25" s="351"/>
      <c r="BP25" s="351"/>
      <c r="BQ25" s="351"/>
      <c r="BR25" s="351"/>
      <c r="BS25" s="351"/>
      <c r="BT25" s="351"/>
      <c r="BU25" s="351"/>
      <c r="BV25" s="351"/>
      <c r="BW25" s="351"/>
      <c r="BX25" s="351"/>
      <c r="BY25" s="351"/>
      <c r="BZ25" s="352"/>
      <c r="CA25" s="350"/>
      <c r="CB25" s="351"/>
      <c r="CC25" s="351"/>
      <c r="CD25" s="351"/>
      <c r="CE25" s="351"/>
      <c r="CF25" s="351"/>
      <c r="CG25" s="351"/>
      <c r="CH25" s="351"/>
      <c r="CI25" s="351"/>
      <c r="CJ25" s="351"/>
      <c r="CK25" s="351"/>
      <c r="CL25" s="351"/>
      <c r="CM25" s="351"/>
      <c r="CN25" s="351"/>
      <c r="CO25" s="351"/>
      <c r="CP25" s="351"/>
      <c r="CQ25" s="352"/>
      <c r="CR25" s="350"/>
      <c r="CS25" s="351"/>
      <c r="CT25" s="351"/>
      <c r="CU25" s="351"/>
      <c r="CV25" s="351"/>
      <c r="CW25" s="351"/>
      <c r="CX25" s="351"/>
      <c r="CY25" s="351"/>
      <c r="CZ25" s="351"/>
      <c r="DA25" s="351"/>
      <c r="DB25" s="351"/>
      <c r="DC25" s="351"/>
      <c r="DD25" s="351"/>
      <c r="DE25" s="351"/>
      <c r="DF25" s="351"/>
      <c r="DG25" s="351"/>
      <c r="DH25" s="351"/>
      <c r="DI25" s="351"/>
      <c r="DJ25" s="351"/>
      <c r="DK25" s="351"/>
      <c r="DL25" s="351"/>
      <c r="DM25" s="351"/>
      <c r="DN25" s="351"/>
      <c r="DO25" s="351"/>
      <c r="DP25" s="352"/>
      <c r="DQ25" s="511" t="s">
        <v>214</v>
      </c>
      <c r="DR25" s="512"/>
      <c r="DS25" s="512"/>
      <c r="DT25" s="512"/>
      <c r="DU25" s="512"/>
      <c r="DV25" s="512"/>
      <c r="DW25" s="512"/>
      <c r="DX25" s="512"/>
      <c r="DY25" s="512"/>
      <c r="DZ25" s="512"/>
      <c r="EA25" s="512"/>
      <c r="EB25" s="512"/>
      <c r="EC25" s="512"/>
      <c r="ED25" s="512"/>
      <c r="EE25" s="513"/>
      <c r="EF25" s="350"/>
      <c r="EG25" s="351"/>
      <c r="EH25" s="351"/>
      <c r="EI25" s="351"/>
      <c r="EJ25" s="351"/>
      <c r="EK25" s="351"/>
      <c r="EL25" s="351"/>
      <c r="EM25" s="351"/>
      <c r="EN25" s="351"/>
      <c r="EO25" s="351"/>
      <c r="EP25" s="351"/>
      <c r="EQ25" s="351"/>
      <c r="ER25" s="351"/>
      <c r="ES25" s="351"/>
      <c r="ET25" s="352"/>
      <c r="EU25" s="350"/>
      <c r="EV25" s="351"/>
      <c r="EW25" s="351"/>
      <c r="EX25" s="351"/>
      <c r="EY25" s="351"/>
      <c r="EZ25" s="351"/>
      <c r="FA25" s="351"/>
      <c r="FB25" s="351"/>
      <c r="FC25" s="351"/>
      <c r="FD25" s="351"/>
      <c r="FE25" s="351"/>
      <c r="FF25" s="351"/>
      <c r="FG25" s="351"/>
      <c r="FH25" s="351"/>
      <c r="FI25" s="352"/>
    </row>
    <row r="26" spans="1:165" s="15" customFormat="1" ht="13.5" customHeight="1">
      <c r="A26" s="250" t="s">
        <v>564</v>
      </c>
      <c r="B26" s="251"/>
      <c r="C26" s="251"/>
      <c r="D26" s="251"/>
      <c r="E26" s="251"/>
      <c r="F26" s="251"/>
      <c r="G26" s="252"/>
      <c r="H26" s="54"/>
      <c r="I26" s="523" t="s">
        <v>565</v>
      </c>
      <c r="J26" s="523"/>
      <c r="K26" s="523"/>
      <c r="L26" s="523"/>
      <c r="M26" s="523"/>
      <c r="N26" s="523"/>
      <c r="O26" s="523"/>
      <c r="P26" s="523"/>
      <c r="Q26" s="523"/>
      <c r="R26" s="523"/>
      <c r="S26" s="523"/>
      <c r="T26" s="523"/>
      <c r="U26" s="523"/>
      <c r="V26" s="523"/>
      <c r="W26" s="523"/>
      <c r="X26" s="523"/>
      <c r="Y26" s="523"/>
      <c r="Z26" s="523"/>
      <c r="AA26" s="523"/>
      <c r="AB26" s="523"/>
      <c r="AC26" s="523"/>
      <c r="AD26" s="523"/>
      <c r="AE26" s="523"/>
      <c r="AF26" s="523"/>
      <c r="AG26" s="523"/>
      <c r="AH26" s="523"/>
      <c r="AI26" s="523"/>
      <c r="AJ26" s="523"/>
      <c r="AK26" s="523"/>
      <c r="AL26" s="523"/>
      <c r="AM26" s="523"/>
      <c r="AN26" s="523"/>
      <c r="AO26" s="523"/>
      <c r="AP26" s="523"/>
      <c r="AQ26" s="523"/>
      <c r="AR26" s="523"/>
      <c r="AS26" s="523"/>
      <c r="AT26" s="523"/>
      <c r="AU26" s="523"/>
      <c r="AV26" s="523"/>
      <c r="AW26" s="523"/>
      <c r="AX26" s="523"/>
      <c r="AY26" s="523"/>
      <c r="AZ26" s="523"/>
      <c r="BA26" s="523"/>
      <c r="BB26" s="523"/>
      <c r="BC26" s="523"/>
      <c r="BD26" s="523"/>
      <c r="BE26" s="523"/>
      <c r="BF26" s="523"/>
      <c r="BG26" s="523"/>
      <c r="BH26" s="523"/>
      <c r="BI26" s="524"/>
      <c r="BJ26" s="350"/>
      <c r="BK26" s="351"/>
      <c r="BL26" s="351"/>
      <c r="BM26" s="351"/>
      <c r="BN26" s="351"/>
      <c r="BO26" s="351"/>
      <c r="BP26" s="351"/>
      <c r="BQ26" s="351"/>
      <c r="BR26" s="351"/>
      <c r="BS26" s="351"/>
      <c r="BT26" s="351"/>
      <c r="BU26" s="351"/>
      <c r="BV26" s="351"/>
      <c r="BW26" s="351"/>
      <c r="BX26" s="351"/>
      <c r="BY26" s="351"/>
      <c r="BZ26" s="352"/>
      <c r="CA26" s="350"/>
      <c r="CB26" s="351"/>
      <c r="CC26" s="351"/>
      <c r="CD26" s="351"/>
      <c r="CE26" s="351"/>
      <c r="CF26" s="351"/>
      <c r="CG26" s="351"/>
      <c r="CH26" s="351"/>
      <c r="CI26" s="351"/>
      <c r="CJ26" s="351"/>
      <c r="CK26" s="351"/>
      <c r="CL26" s="351"/>
      <c r="CM26" s="351"/>
      <c r="CN26" s="351"/>
      <c r="CO26" s="351"/>
      <c r="CP26" s="351"/>
      <c r="CQ26" s="352"/>
      <c r="CR26" s="350"/>
      <c r="CS26" s="351"/>
      <c r="CT26" s="351"/>
      <c r="CU26" s="351"/>
      <c r="CV26" s="351"/>
      <c r="CW26" s="351"/>
      <c r="CX26" s="351"/>
      <c r="CY26" s="351"/>
      <c r="CZ26" s="351"/>
      <c r="DA26" s="351"/>
      <c r="DB26" s="351"/>
      <c r="DC26" s="351"/>
      <c r="DD26" s="351"/>
      <c r="DE26" s="351"/>
      <c r="DF26" s="351"/>
      <c r="DG26" s="351"/>
      <c r="DH26" s="351"/>
      <c r="DI26" s="351"/>
      <c r="DJ26" s="351"/>
      <c r="DK26" s="351"/>
      <c r="DL26" s="351"/>
      <c r="DM26" s="351"/>
      <c r="DN26" s="351"/>
      <c r="DO26" s="351"/>
      <c r="DP26" s="352"/>
      <c r="DQ26" s="511" t="s">
        <v>243</v>
      </c>
      <c r="DR26" s="512"/>
      <c r="DS26" s="512"/>
      <c r="DT26" s="512"/>
      <c r="DU26" s="512"/>
      <c r="DV26" s="512"/>
      <c r="DW26" s="512"/>
      <c r="DX26" s="512"/>
      <c r="DY26" s="512"/>
      <c r="DZ26" s="512"/>
      <c r="EA26" s="512"/>
      <c r="EB26" s="512"/>
      <c r="EC26" s="512"/>
      <c r="ED26" s="512"/>
      <c r="EE26" s="513"/>
      <c r="EF26" s="350"/>
      <c r="EG26" s="351"/>
      <c r="EH26" s="351"/>
      <c r="EI26" s="351"/>
      <c r="EJ26" s="351"/>
      <c r="EK26" s="351"/>
      <c r="EL26" s="351"/>
      <c r="EM26" s="351"/>
      <c r="EN26" s="351"/>
      <c r="EO26" s="351"/>
      <c r="EP26" s="351"/>
      <c r="EQ26" s="351"/>
      <c r="ER26" s="351"/>
      <c r="ES26" s="351"/>
      <c r="ET26" s="352"/>
      <c r="EU26" s="350"/>
      <c r="EV26" s="351"/>
      <c r="EW26" s="351"/>
      <c r="EX26" s="351"/>
      <c r="EY26" s="351"/>
      <c r="EZ26" s="351"/>
      <c r="FA26" s="351"/>
      <c r="FB26" s="351"/>
      <c r="FC26" s="351"/>
      <c r="FD26" s="351"/>
      <c r="FE26" s="351"/>
      <c r="FF26" s="351"/>
      <c r="FG26" s="351"/>
      <c r="FH26" s="351"/>
      <c r="FI26" s="352"/>
    </row>
    <row r="27" spans="1:165" s="15" customFormat="1" ht="13.5" customHeight="1">
      <c r="A27" s="250" t="s">
        <v>566</v>
      </c>
      <c r="B27" s="251"/>
      <c r="C27" s="251"/>
      <c r="D27" s="251"/>
      <c r="E27" s="251"/>
      <c r="F27" s="251"/>
      <c r="G27" s="252"/>
      <c r="H27" s="54"/>
      <c r="I27" s="523" t="s">
        <v>567</v>
      </c>
      <c r="J27" s="523"/>
      <c r="K27" s="523"/>
      <c r="L27" s="523"/>
      <c r="M27" s="523"/>
      <c r="N27" s="523"/>
      <c r="O27" s="523"/>
      <c r="P27" s="523"/>
      <c r="Q27" s="523"/>
      <c r="R27" s="523"/>
      <c r="S27" s="523"/>
      <c r="T27" s="523"/>
      <c r="U27" s="523"/>
      <c r="V27" s="523"/>
      <c r="W27" s="523"/>
      <c r="X27" s="523"/>
      <c r="Y27" s="523"/>
      <c r="Z27" s="523"/>
      <c r="AA27" s="523"/>
      <c r="AB27" s="523"/>
      <c r="AC27" s="523"/>
      <c r="AD27" s="523"/>
      <c r="AE27" s="523"/>
      <c r="AF27" s="523"/>
      <c r="AG27" s="523"/>
      <c r="AH27" s="523"/>
      <c r="AI27" s="523"/>
      <c r="AJ27" s="523"/>
      <c r="AK27" s="523"/>
      <c r="AL27" s="523"/>
      <c r="AM27" s="523"/>
      <c r="AN27" s="523"/>
      <c r="AO27" s="523"/>
      <c r="AP27" s="523"/>
      <c r="AQ27" s="523"/>
      <c r="AR27" s="523"/>
      <c r="AS27" s="523"/>
      <c r="AT27" s="523"/>
      <c r="AU27" s="523"/>
      <c r="AV27" s="523"/>
      <c r="AW27" s="523"/>
      <c r="AX27" s="523"/>
      <c r="AY27" s="523"/>
      <c r="AZ27" s="523"/>
      <c r="BA27" s="523"/>
      <c r="BB27" s="523"/>
      <c r="BC27" s="523"/>
      <c r="BD27" s="523"/>
      <c r="BE27" s="523"/>
      <c r="BF27" s="523"/>
      <c r="BG27" s="523"/>
      <c r="BH27" s="523"/>
      <c r="BI27" s="524"/>
      <c r="BJ27" s="350"/>
      <c r="BK27" s="351"/>
      <c r="BL27" s="351"/>
      <c r="BM27" s="351"/>
      <c r="BN27" s="351"/>
      <c r="BO27" s="351"/>
      <c r="BP27" s="351"/>
      <c r="BQ27" s="351"/>
      <c r="BR27" s="351"/>
      <c r="BS27" s="351"/>
      <c r="BT27" s="351"/>
      <c r="BU27" s="351"/>
      <c r="BV27" s="351"/>
      <c r="BW27" s="351"/>
      <c r="BX27" s="351"/>
      <c r="BY27" s="351"/>
      <c r="BZ27" s="352"/>
      <c r="CA27" s="350"/>
      <c r="CB27" s="351"/>
      <c r="CC27" s="351"/>
      <c r="CD27" s="351"/>
      <c r="CE27" s="351"/>
      <c r="CF27" s="351"/>
      <c r="CG27" s="351"/>
      <c r="CH27" s="351"/>
      <c r="CI27" s="351"/>
      <c r="CJ27" s="351"/>
      <c r="CK27" s="351"/>
      <c r="CL27" s="351"/>
      <c r="CM27" s="351"/>
      <c r="CN27" s="351"/>
      <c r="CO27" s="351"/>
      <c r="CP27" s="351"/>
      <c r="CQ27" s="352"/>
      <c r="CR27" s="350"/>
      <c r="CS27" s="351"/>
      <c r="CT27" s="351"/>
      <c r="CU27" s="351"/>
      <c r="CV27" s="351"/>
      <c r="CW27" s="351"/>
      <c r="CX27" s="351"/>
      <c r="CY27" s="351"/>
      <c r="CZ27" s="351"/>
      <c r="DA27" s="351"/>
      <c r="DB27" s="351"/>
      <c r="DC27" s="351"/>
      <c r="DD27" s="351"/>
      <c r="DE27" s="351"/>
      <c r="DF27" s="351"/>
      <c r="DG27" s="351"/>
      <c r="DH27" s="351"/>
      <c r="DI27" s="351"/>
      <c r="DJ27" s="351"/>
      <c r="DK27" s="351"/>
      <c r="DL27" s="351"/>
      <c r="DM27" s="351"/>
      <c r="DN27" s="351"/>
      <c r="DO27" s="351"/>
      <c r="DP27" s="352"/>
      <c r="DQ27" s="511" t="s">
        <v>214</v>
      </c>
      <c r="DR27" s="512"/>
      <c r="DS27" s="512"/>
      <c r="DT27" s="512"/>
      <c r="DU27" s="512"/>
      <c r="DV27" s="512"/>
      <c r="DW27" s="512"/>
      <c r="DX27" s="512"/>
      <c r="DY27" s="512"/>
      <c r="DZ27" s="512"/>
      <c r="EA27" s="512"/>
      <c r="EB27" s="512"/>
      <c r="EC27" s="512"/>
      <c r="ED27" s="512"/>
      <c r="EE27" s="513"/>
      <c r="EF27" s="350"/>
      <c r="EG27" s="351"/>
      <c r="EH27" s="351"/>
      <c r="EI27" s="351"/>
      <c r="EJ27" s="351"/>
      <c r="EK27" s="351"/>
      <c r="EL27" s="351"/>
      <c r="EM27" s="351"/>
      <c r="EN27" s="351"/>
      <c r="EO27" s="351"/>
      <c r="EP27" s="351"/>
      <c r="EQ27" s="351"/>
      <c r="ER27" s="351"/>
      <c r="ES27" s="351"/>
      <c r="ET27" s="352"/>
      <c r="EU27" s="350"/>
      <c r="EV27" s="351"/>
      <c r="EW27" s="351"/>
      <c r="EX27" s="351"/>
      <c r="EY27" s="351"/>
      <c r="EZ27" s="351"/>
      <c r="FA27" s="351"/>
      <c r="FB27" s="351"/>
      <c r="FC27" s="351"/>
      <c r="FD27" s="351"/>
      <c r="FE27" s="351"/>
      <c r="FF27" s="351"/>
      <c r="FG27" s="351"/>
      <c r="FH27" s="351"/>
      <c r="FI27" s="352"/>
    </row>
    <row r="28" spans="1:165" s="15" customFormat="1" ht="13.5" customHeight="1">
      <c r="A28" s="250" t="s">
        <v>568</v>
      </c>
      <c r="B28" s="251"/>
      <c r="C28" s="251"/>
      <c r="D28" s="251"/>
      <c r="E28" s="251"/>
      <c r="F28" s="251"/>
      <c r="G28" s="252"/>
      <c r="H28" s="54"/>
      <c r="I28" s="523" t="s">
        <v>569</v>
      </c>
      <c r="J28" s="523"/>
      <c r="K28" s="523"/>
      <c r="L28" s="523"/>
      <c r="M28" s="523"/>
      <c r="N28" s="523"/>
      <c r="O28" s="523"/>
      <c r="P28" s="523"/>
      <c r="Q28" s="523"/>
      <c r="R28" s="523"/>
      <c r="S28" s="523"/>
      <c r="T28" s="523"/>
      <c r="U28" s="523"/>
      <c r="V28" s="523"/>
      <c r="W28" s="523"/>
      <c r="X28" s="523"/>
      <c r="Y28" s="523"/>
      <c r="Z28" s="523"/>
      <c r="AA28" s="523"/>
      <c r="AB28" s="523"/>
      <c r="AC28" s="523"/>
      <c r="AD28" s="523"/>
      <c r="AE28" s="523"/>
      <c r="AF28" s="523"/>
      <c r="AG28" s="523"/>
      <c r="AH28" s="523"/>
      <c r="AI28" s="523"/>
      <c r="AJ28" s="523"/>
      <c r="AK28" s="523"/>
      <c r="AL28" s="523"/>
      <c r="AM28" s="523"/>
      <c r="AN28" s="523"/>
      <c r="AO28" s="523"/>
      <c r="AP28" s="523"/>
      <c r="AQ28" s="523"/>
      <c r="AR28" s="523"/>
      <c r="AS28" s="523"/>
      <c r="AT28" s="523"/>
      <c r="AU28" s="523"/>
      <c r="AV28" s="523"/>
      <c r="AW28" s="523"/>
      <c r="AX28" s="523"/>
      <c r="AY28" s="523"/>
      <c r="AZ28" s="523"/>
      <c r="BA28" s="523"/>
      <c r="BB28" s="523"/>
      <c r="BC28" s="523"/>
      <c r="BD28" s="523"/>
      <c r="BE28" s="523"/>
      <c r="BF28" s="523"/>
      <c r="BG28" s="523"/>
      <c r="BH28" s="523"/>
      <c r="BI28" s="524"/>
      <c r="BJ28" s="350"/>
      <c r="BK28" s="351"/>
      <c r="BL28" s="351"/>
      <c r="BM28" s="351"/>
      <c r="BN28" s="351"/>
      <c r="BO28" s="351"/>
      <c r="BP28" s="351"/>
      <c r="BQ28" s="351"/>
      <c r="BR28" s="351"/>
      <c r="BS28" s="351"/>
      <c r="BT28" s="351"/>
      <c r="BU28" s="351"/>
      <c r="BV28" s="351"/>
      <c r="BW28" s="351"/>
      <c r="BX28" s="351"/>
      <c r="BY28" s="351"/>
      <c r="BZ28" s="352"/>
      <c r="CA28" s="350"/>
      <c r="CB28" s="351"/>
      <c r="CC28" s="351"/>
      <c r="CD28" s="351"/>
      <c r="CE28" s="351"/>
      <c r="CF28" s="351"/>
      <c r="CG28" s="351"/>
      <c r="CH28" s="351"/>
      <c r="CI28" s="351"/>
      <c r="CJ28" s="351"/>
      <c r="CK28" s="351"/>
      <c r="CL28" s="351"/>
      <c r="CM28" s="351"/>
      <c r="CN28" s="351"/>
      <c r="CO28" s="351"/>
      <c r="CP28" s="351"/>
      <c r="CQ28" s="352"/>
      <c r="CR28" s="350"/>
      <c r="CS28" s="351"/>
      <c r="CT28" s="351"/>
      <c r="CU28" s="351"/>
      <c r="CV28" s="351"/>
      <c r="CW28" s="351"/>
      <c r="CX28" s="351"/>
      <c r="CY28" s="351"/>
      <c r="CZ28" s="351"/>
      <c r="DA28" s="351"/>
      <c r="DB28" s="351"/>
      <c r="DC28" s="351"/>
      <c r="DD28" s="351"/>
      <c r="DE28" s="351"/>
      <c r="DF28" s="351"/>
      <c r="DG28" s="351"/>
      <c r="DH28" s="351"/>
      <c r="DI28" s="351"/>
      <c r="DJ28" s="351"/>
      <c r="DK28" s="351"/>
      <c r="DL28" s="351"/>
      <c r="DM28" s="351"/>
      <c r="DN28" s="351"/>
      <c r="DO28" s="351"/>
      <c r="DP28" s="352"/>
      <c r="DQ28" s="511" t="s">
        <v>214</v>
      </c>
      <c r="DR28" s="512"/>
      <c r="DS28" s="512"/>
      <c r="DT28" s="512"/>
      <c r="DU28" s="512"/>
      <c r="DV28" s="512"/>
      <c r="DW28" s="512"/>
      <c r="DX28" s="512"/>
      <c r="DY28" s="512"/>
      <c r="DZ28" s="512"/>
      <c r="EA28" s="512"/>
      <c r="EB28" s="512"/>
      <c r="EC28" s="512"/>
      <c r="ED28" s="512"/>
      <c r="EE28" s="513"/>
      <c r="EF28" s="350"/>
      <c r="EG28" s="351"/>
      <c r="EH28" s="351"/>
      <c r="EI28" s="351"/>
      <c r="EJ28" s="351"/>
      <c r="EK28" s="351"/>
      <c r="EL28" s="351"/>
      <c r="EM28" s="351"/>
      <c r="EN28" s="351"/>
      <c r="EO28" s="351"/>
      <c r="EP28" s="351"/>
      <c r="EQ28" s="351"/>
      <c r="ER28" s="351"/>
      <c r="ES28" s="351"/>
      <c r="ET28" s="352"/>
      <c r="EU28" s="350"/>
      <c r="EV28" s="351"/>
      <c r="EW28" s="351"/>
      <c r="EX28" s="351"/>
      <c r="EY28" s="351"/>
      <c r="EZ28" s="351"/>
      <c r="FA28" s="351"/>
      <c r="FB28" s="351"/>
      <c r="FC28" s="351"/>
      <c r="FD28" s="351"/>
      <c r="FE28" s="351"/>
      <c r="FF28" s="351"/>
      <c r="FG28" s="351"/>
      <c r="FH28" s="351"/>
      <c r="FI28" s="352"/>
    </row>
    <row r="29" spans="1:165" s="15" customFormat="1" ht="13.5" customHeight="1">
      <c r="A29" s="250" t="s">
        <v>498</v>
      </c>
      <c r="B29" s="251"/>
      <c r="C29" s="251"/>
      <c r="D29" s="251"/>
      <c r="E29" s="251"/>
      <c r="F29" s="251"/>
      <c r="G29" s="252"/>
      <c r="H29" s="54"/>
      <c r="I29" s="523" t="s">
        <v>276</v>
      </c>
      <c r="J29" s="523"/>
      <c r="K29" s="523"/>
      <c r="L29" s="523"/>
      <c r="M29" s="523"/>
      <c r="N29" s="523"/>
      <c r="O29" s="523"/>
      <c r="P29" s="523"/>
      <c r="Q29" s="523"/>
      <c r="R29" s="523"/>
      <c r="S29" s="523"/>
      <c r="T29" s="523"/>
      <c r="U29" s="523"/>
      <c r="V29" s="523"/>
      <c r="W29" s="523"/>
      <c r="X29" s="523"/>
      <c r="Y29" s="523"/>
      <c r="Z29" s="523"/>
      <c r="AA29" s="523"/>
      <c r="AB29" s="523"/>
      <c r="AC29" s="523"/>
      <c r="AD29" s="523"/>
      <c r="AE29" s="523"/>
      <c r="AF29" s="523"/>
      <c r="AG29" s="523"/>
      <c r="AH29" s="523"/>
      <c r="AI29" s="523"/>
      <c r="AJ29" s="523"/>
      <c r="AK29" s="523"/>
      <c r="AL29" s="523"/>
      <c r="AM29" s="523"/>
      <c r="AN29" s="523"/>
      <c r="AO29" s="523"/>
      <c r="AP29" s="523"/>
      <c r="AQ29" s="523"/>
      <c r="AR29" s="523"/>
      <c r="AS29" s="523"/>
      <c r="AT29" s="523"/>
      <c r="AU29" s="523"/>
      <c r="AV29" s="523"/>
      <c r="AW29" s="523"/>
      <c r="AX29" s="523"/>
      <c r="AY29" s="523"/>
      <c r="AZ29" s="523"/>
      <c r="BA29" s="523"/>
      <c r="BB29" s="523"/>
      <c r="BC29" s="523"/>
      <c r="BD29" s="523"/>
      <c r="BE29" s="523"/>
      <c r="BF29" s="523"/>
      <c r="BG29" s="523"/>
      <c r="BH29" s="523"/>
      <c r="BI29" s="524"/>
      <c r="BJ29" s="350"/>
      <c r="BK29" s="351"/>
      <c r="BL29" s="351"/>
      <c r="BM29" s="351"/>
      <c r="BN29" s="351"/>
      <c r="BO29" s="351"/>
      <c r="BP29" s="351"/>
      <c r="BQ29" s="351"/>
      <c r="BR29" s="351"/>
      <c r="BS29" s="351"/>
      <c r="BT29" s="351"/>
      <c r="BU29" s="351"/>
      <c r="BV29" s="351"/>
      <c r="BW29" s="351"/>
      <c r="BX29" s="351"/>
      <c r="BY29" s="351"/>
      <c r="BZ29" s="352"/>
      <c r="CA29" s="350"/>
      <c r="CB29" s="351"/>
      <c r="CC29" s="351"/>
      <c r="CD29" s="351"/>
      <c r="CE29" s="351"/>
      <c r="CF29" s="351"/>
      <c r="CG29" s="351"/>
      <c r="CH29" s="351"/>
      <c r="CI29" s="351"/>
      <c r="CJ29" s="351"/>
      <c r="CK29" s="351"/>
      <c r="CL29" s="351"/>
      <c r="CM29" s="351"/>
      <c r="CN29" s="351"/>
      <c r="CO29" s="351"/>
      <c r="CP29" s="351"/>
      <c r="CQ29" s="352"/>
      <c r="CR29" s="350"/>
      <c r="CS29" s="351"/>
      <c r="CT29" s="351"/>
      <c r="CU29" s="351"/>
      <c r="CV29" s="351"/>
      <c r="CW29" s="351"/>
      <c r="CX29" s="351"/>
      <c r="CY29" s="351"/>
      <c r="CZ29" s="351"/>
      <c r="DA29" s="351"/>
      <c r="DB29" s="351"/>
      <c r="DC29" s="351"/>
      <c r="DD29" s="351"/>
      <c r="DE29" s="351"/>
      <c r="DF29" s="351"/>
      <c r="DG29" s="351"/>
      <c r="DH29" s="351"/>
      <c r="DI29" s="351"/>
      <c r="DJ29" s="351"/>
      <c r="DK29" s="351"/>
      <c r="DL29" s="351"/>
      <c r="DM29" s="351"/>
      <c r="DN29" s="351"/>
      <c r="DO29" s="351"/>
      <c r="DP29" s="352"/>
      <c r="DQ29" s="511" t="s">
        <v>417</v>
      </c>
      <c r="DR29" s="512"/>
      <c r="DS29" s="512"/>
      <c r="DT29" s="512"/>
      <c r="DU29" s="512"/>
      <c r="DV29" s="512"/>
      <c r="DW29" s="512"/>
      <c r="DX29" s="512"/>
      <c r="DY29" s="512"/>
      <c r="DZ29" s="512"/>
      <c r="EA29" s="512"/>
      <c r="EB29" s="512"/>
      <c r="EC29" s="512"/>
      <c r="ED29" s="512"/>
      <c r="EE29" s="513"/>
      <c r="EF29" s="350"/>
      <c r="EG29" s="351"/>
      <c r="EH29" s="351"/>
      <c r="EI29" s="351"/>
      <c r="EJ29" s="351"/>
      <c r="EK29" s="351"/>
      <c r="EL29" s="351"/>
      <c r="EM29" s="351"/>
      <c r="EN29" s="351"/>
      <c r="EO29" s="351"/>
      <c r="EP29" s="351"/>
      <c r="EQ29" s="351"/>
      <c r="ER29" s="351"/>
      <c r="ES29" s="351"/>
      <c r="ET29" s="352"/>
      <c r="EU29" s="350"/>
      <c r="EV29" s="351"/>
      <c r="EW29" s="351"/>
      <c r="EX29" s="351"/>
      <c r="EY29" s="351"/>
      <c r="EZ29" s="351"/>
      <c r="FA29" s="351"/>
      <c r="FB29" s="351"/>
      <c r="FC29" s="351"/>
      <c r="FD29" s="351"/>
      <c r="FE29" s="351"/>
      <c r="FF29" s="351"/>
      <c r="FG29" s="351"/>
      <c r="FH29" s="351"/>
      <c r="FI29" s="352"/>
    </row>
    <row r="30" spans="1:165" s="15" customFormat="1" ht="13.5" customHeight="1">
      <c r="A30" s="250"/>
      <c r="B30" s="251"/>
      <c r="C30" s="251"/>
      <c r="D30" s="251"/>
      <c r="E30" s="251"/>
      <c r="F30" s="251"/>
      <c r="G30" s="252"/>
      <c r="H30" s="54"/>
      <c r="I30" s="527" t="s">
        <v>69</v>
      </c>
      <c r="J30" s="527"/>
      <c r="K30" s="527"/>
      <c r="L30" s="527"/>
      <c r="M30" s="527"/>
      <c r="N30" s="527"/>
      <c r="O30" s="527"/>
      <c r="P30" s="527"/>
      <c r="Q30" s="527"/>
      <c r="R30" s="527"/>
      <c r="S30" s="527"/>
      <c r="T30" s="527"/>
      <c r="U30" s="527"/>
      <c r="V30" s="527"/>
      <c r="W30" s="527"/>
      <c r="X30" s="527"/>
      <c r="Y30" s="527"/>
      <c r="Z30" s="527"/>
      <c r="AA30" s="527"/>
      <c r="AB30" s="527"/>
      <c r="AC30" s="527"/>
      <c r="AD30" s="527"/>
      <c r="AE30" s="527"/>
      <c r="AF30" s="527"/>
      <c r="AG30" s="527"/>
      <c r="AH30" s="527"/>
      <c r="AI30" s="527"/>
      <c r="AJ30" s="527"/>
      <c r="AK30" s="527"/>
      <c r="AL30" s="527"/>
      <c r="AM30" s="527"/>
      <c r="AN30" s="527"/>
      <c r="AO30" s="527"/>
      <c r="AP30" s="527"/>
      <c r="AQ30" s="527"/>
      <c r="AR30" s="527"/>
      <c r="AS30" s="527"/>
      <c r="AT30" s="527"/>
      <c r="AU30" s="527"/>
      <c r="AV30" s="527"/>
      <c r="AW30" s="527"/>
      <c r="AX30" s="527"/>
      <c r="AY30" s="527"/>
      <c r="AZ30" s="527"/>
      <c r="BA30" s="527"/>
      <c r="BB30" s="527"/>
      <c r="BC30" s="527"/>
      <c r="BD30" s="527"/>
      <c r="BE30" s="527"/>
      <c r="BF30" s="527"/>
      <c r="BG30" s="527"/>
      <c r="BH30" s="527"/>
      <c r="BI30" s="72"/>
      <c r="BJ30" s="350" t="str">
        <f>PN(SUM(BJ13:BZ29))</f>
        <v>—</v>
      </c>
      <c r="BK30" s="351"/>
      <c r="BL30" s="351"/>
      <c r="BM30" s="351"/>
      <c r="BN30" s="351"/>
      <c r="BO30" s="351"/>
      <c r="BP30" s="351"/>
      <c r="BQ30" s="351"/>
      <c r="BR30" s="351"/>
      <c r="BS30" s="351"/>
      <c r="BT30" s="351"/>
      <c r="BU30" s="351"/>
      <c r="BV30" s="351"/>
      <c r="BW30" s="351"/>
      <c r="BX30" s="351"/>
      <c r="BY30" s="351"/>
      <c r="BZ30" s="352"/>
      <c r="CA30" s="402" t="s">
        <v>70</v>
      </c>
      <c r="CB30" s="403"/>
      <c r="CC30" s="403"/>
      <c r="CD30" s="403"/>
      <c r="CE30" s="403"/>
      <c r="CF30" s="403"/>
      <c r="CG30" s="403"/>
      <c r="CH30" s="403"/>
      <c r="CI30" s="403"/>
      <c r="CJ30" s="403"/>
      <c r="CK30" s="403"/>
      <c r="CL30" s="403"/>
      <c r="CM30" s="403"/>
      <c r="CN30" s="403"/>
      <c r="CO30" s="403"/>
      <c r="CP30" s="403"/>
      <c r="CQ30" s="403"/>
      <c r="CR30" s="403"/>
      <c r="CS30" s="403"/>
      <c r="CT30" s="403"/>
      <c r="CU30" s="403"/>
      <c r="CV30" s="403"/>
      <c r="CW30" s="403"/>
      <c r="CX30" s="403"/>
      <c r="CY30" s="403"/>
      <c r="CZ30" s="403"/>
      <c r="DA30" s="403"/>
      <c r="DB30" s="403"/>
      <c r="DC30" s="403"/>
      <c r="DD30" s="403"/>
      <c r="DE30" s="403"/>
      <c r="DF30" s="403"/>
      <c r="DG30" s="403"/>
      <c r="DH30" s="403"/>
      <c r="DI30" s="403"/>
      <c r="DJ30" s="403"/>
      <c r="DK30" s="403"/>
      <c r="DL30" s="403"/>
      <c r="DM30" s="403"/>
      <c r="DN30" s="403"/>
      <c r="DO30" s="403"/>
      <c r="DP30" s="403"/>
      <c r="DQ30" s="403"/>
      <c r="DR30" s="403"/>
      <c r="DS30" s="403"/>
      <c r="DT30" s="403"/>
      <c r="DU30" s="403"/>
      <c r="DV30" s="403"/>
      <c r="DW30" s="403"/>
      <c r="DX30" s="403"/>
      <c r="DY30" s="403"/>
      <c r="DZ30" s="403"/>
      <c r="EA30" s="403"/>
      <c r="EB30" s="403"/>
      <c r="EC30" s="403"/>
      <c r="ED30" s="403"/>
      <c r="EE30" s="404"/>
      <c r="EF30" s="350" t="str">
        <f>PN(SUM(EF13:ET29))</f>
        <v>—</v>
      </c>
      <c r="EG30" s="351"/>
      <c r="EH30" s="351"/>
      <c r="EI30" s="351"/>
      <c r="EJ30" s="351"/>
      <c r="EK30" s="351"/>
      <c r="EL30" s="351"/>
      <c r="EM30" s="351"/>
      <c r="EN30" s="351"/>
      <c r="EO30" s="351"/>
      <c r="EP30" s="351"/>
      <c r="EQ30" s="351"/>
      <c r="ER30" s="351"/>
      <c r="ES30" s="351"/>
      <c r="ET30" s="352"/>
      <c r="EU30" s="350"/>
      <c r="EV30" s="351"/>
      <c r="EW30" s="351"/>
      <c r="EX30" s="351"/>
      <c r="EY30" s="351"/>
      <c r="EZ30" s="351"/>
      <c r="FA30" s="351"/>
      <c r="FB30" s="351"/>
      <c r="FC30" s="351"/>
      <c r="FD30" s="351"/>
      <c r="FE30" s="351"/>
      <c r="FF30" s="351"/>
      <c r="FG30" s="351"/>
      <c r="FH30" s="351"/>
      <c r="FI30" s="352"/>
    </row>
    <row r="31" s="16" customFormat="1" ht="2.25" customHeight="1"/>
    <row r="32" s="16" customFormat="1" ht="11.25">
      <c r="A32" s="16" t="s">
        <v>339</v>
      </c>
    </row>
    <row r="33" s="16" customFormat="1" ht="4.5" customHeight="1"/>
    <row r="34" spans="1:25" s="16" customFormat="1" ht="4.5" customHeight="1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</row>
    <row r="35" s="16" customFormat="1" ht="13.5" customHeight="1">
      <c r="E35" s="16" t="s">
        <v>570</v>
      </c>
    </row>
    <row r="36" s="16" customFormat="1" ht="13.5" customHeight="1">
      <c r="E36" s="16" t="s">
        <v>1197</v>
      </c>
    </row>
  </sheetData>
  <mergeCells count="153">
    <mergeCell ref="EF30:ET30"/>
    <mergeCell ref="EU30:FI30"/>
    <mergeCell ref="A30:G30"/>
    <mergeCell ref="I30:BH30"/>
    <mergeCell ref="BJ30:BZ30"/>
    <mergeCell ref="CA30:EE30"/>
    <mergeCell ref="CR29:DP29"/>
    <mergeCell ref="DQ29:EE29"/>
    <mergeCell ref="EF29:ET29"/>
    <mergeCell ref="EU29:FI29"/>
    <mergeCell ref="A29:G29"/>
    <mergeCell ref="I29:BI29"/>
    <mergeCell ref="BJ29:BZ29"/>
    <mergeCell ref="CA29:CQ29"/>
    <mergeCell ref="CR28:DP28"/>
    <mergeCell ref="DQ28:EE28"/>
    <mergeCell ref="EF28:ET28"/>
    <mergeCell ref="EU28:FI28"/>
    <mergeCell ref="A28:G28"/>
    <mergeCell ref="I28:BI28"/>
    <mergeCell ref="BJ28:BZ28"/>
    <mergeCell ref="CA28:CQ28"/>
    <mergeCell ref="CR27:DP27"/>
    <mergeCell ref="DQ27:EE27"/>
    <mergeCell ref="EF27:ET27"/>
    <mergeCell ref="EU27:FI27"/>
    <mergeCell ref="A27:G27"/>
    <mergeCell ref="I27:BI27"/>
    <mergeCell ref="BJ27:BZ27"/>
    <mergeCell ref="CA27:CQ27"/>
    <mergeCell ref="CR26:DP26"/>
    <mergeCell ref="DQ26:EE26"/>
    <mergeCell ref="EF26:ET26"/>
    <mergeCell ref="EU26:FI26"/>
    <mergeCell ref="A26:G26"/>
    <mergeCell ref="I26:BI26"/>
    <mergeCell ref="BJ26:BZ26"/>
    <mergeCell ref="CA26:CQ26"/>
    <mergeCell ref="CR25:DP25"/>
    <mergeCell ref="DQ25:EE25"/>
    <mergeCell ref="EF25:ET25"/>
    <mergeCell ref="EU25:FI25"/>
    <mergeCell ref="A25:G25"/>
    <mergeCell ref="I25:BI25"/>
    <mergeCell ref="BJ25:BZ25"/>
    <mergeCell ref="CA25:CQ25"/>
    <mergeCell ref="CR24:DP24"/>
    <mergeCell ref="DQ24:EE24"/>
    <mergeCell ref="EF24:ET24"/>
    <mergeCell ref="EU24:FI24"/>
    <mergeCell ref="A24:G24"/>
    <mergeCell ref="I24:BI24"/>
    <mergeCell ref="BJ24:BZ24"/>
    <mergeCell ref="CA24:CQ24"/>
    <mergeCell ref="CR23:DP23"/>
    <mergeCell ref="DQ23:EE23"/>
    <mergeCell ref="EF23:ET23"/>
    <mergeCell ref="EU23:FI23"/>
    <mergeCell ref="A23:G23"/>
    <mergeCell ref="I23:BI23"/>
    <mergeCell ref="BJ23:BZ23"/>
    <mergeCell ref="CA23:CQ23"/>
    <mergeCell ref="CR22:DP22"/>
    <mergeCell ref="DQ22:EE22"/>
    <mergeCell ref="EF22:ET22"/>
    <mergeCell ref="EU22:FI22"/>
    <mergeCell ref="A22:G22"/>
    <mergeCell ref="I22:BI22"/>
    <mergeCell ref="BJ22:BZ22"/>
    <mergeCell ref="CA22:CQ22"/>
    <mergeCell ref="CR21:DP21"/>
    <mergeCell ref="DQ21:EE21"/>
    <mergeCell ref="EF21:ET21"/>
    <mergeCell ref="EU21:FI21"/>
    <mergeCell ref="A21:G21"/>
    <mergeCell ref="I21:BI21"/>
    <mergeCell ref="BJ21:BZ21"/>
    <mergeCell ref="CA21:CQ21"/>
    <mergeCell ref="CR20:DP20"/>
    <mergeCell ref="DQ20:EE20"/>
    <mergeCell ref="EF20:ET20"/>
    <mergeCell ref="EU20:FI20"/>
    <mergeCell ref="A20:G20"/>
    <mergeCell ref="I20:BI20"/>
    <mergeCell ref="BJ20:BZ20"/>
    <mergeCell ref="CA20:CQ20"/>
    <mergeCell ref="CR19:DP19"/>
    <mergeCell ref="DQ19:EE19"/>
    <mergeCell ref="EF19:ET19"/>
    <mergeCell ref="EU19:FI19"/>
    <mergeCell ref="A19:G19"/>
    <mergeCell ref="I19:BI19"/>
    <mergeCell ref="BJ19:BZ19"/>
    <mergeCell ref="CA19:CQ19"/>
    <mergeCell ref="CR18:DP18"/>
    <mergeCell ref="DQ18:EE18"/>
    <mergeCell ref="EF18:ET18"/>
    <mergeCell ref="EU18:FI18"/>
    <mergeCell ref="A18:G18"/>
    <mergeCell ref="I18:BI18"/>
    <mergeCell ref="BJ18:BZ18"/>
    <mergeCell ref="CA18:CQ18"/>
    <mergeCell ref="CR17:DP17"/>
    <mergeCell ref="DQ17:EE17"/>
    <mergeCell ref="EF17:ET17"/>
    <mergeCell ref="EU17:FI17"/>
    <mergeCell ref="A17:G17"/>
    <mergeCell ref="I17:BI17"/>
    <mergeCell ref="BJ17:BZ17"/>
    <mergeCell ref="CA17:CQ17"/>
    <mergeCell ref="CR16:DP16"/>
    <mergeCell ref="DQ16:EE16"/>
    <mergeCell ref="EF16:ET16"/>
    <mergeCell ref="EU16:FI16"/>
    <mergeCell ref="A16:G16"/>
    <mergeCell ref="I16:BI16"/>
    <mergeCell ref="BJ16:BZ16"/>
    <mergeCell ref="CA16:CQ16"/>
    <mergeCell ref="EU14:FI14"/>
    <mergeCell ref="A15:G15"/>
    <mergeCell ref="I15:BI15"/>
    <mergeCell ref="BJ15:BZ15"/>
    <mergeCell ref="CA15:CQ15"/>
    <mergeCell ref="CR15:DP15"/>
    <mergeCell ref="DQ15:EE15"/>
    <mergeCell ref="EF15:ET15"/>
    <mergeCell ref="EU15:FI15"/>
    <mergeCell ref="DQ13:EE13"/>
    <mergeCell ref="EF13:ET13"/>
    <mergeCell ref="EU13:FI13"/>
    <mergeCell ref="A14:G14"/>
    <mergeCell ref="I14:BI14"/>
    <mergeCell ref="BJ14:BZ14"/>
    <mergeCell ref="CA14:CQ14"/>
    <mergeCell ref="CR14:DP14"/>
    <mergeCell ref="DQ14:EE14"/>
    <mergeCell ref="EF14:ET14"/>
    <mergeCell ref="CR12:DP12"/>
    <mergeCell ref="A13:G13"/>
    <mergeCell ref="I13:BI13"/>
    <mergeCell ref="BJ13:BZ13"/>
    <mergeCell ref="CA13:CQ13"/>
    <mergeCell ref="CR13:DP13"/>
    <mergeCell ref="A8:FI8"/>
    <mergeCell ref="A10:G12"/>
    <mergeCell ref="H10:BI12"/>
    <mergeCell ref="BJ10:BZ12"/>
    <mergeCell ref="CA10:ET10"/>
    <mergeCell ref="EU10:FI12"/>
    <mergeCell ref="CA11:DP11"/>
    <mergeCell ref="DQ11:EE12"/>
    <mergeCell ref="EF11:ET12"/>
    <mergeCell ref="CA12:CQ12"/>
  </mergeCells>
  <dataValidations count="1">
    <dataValidation type="decimal" operator="greaterThanOrEqual" allowBlank="1" showInputMessage="1" showErrorMessage="1" sqref="BJ13:BZ30 CA13:DP29 EF13:FI30">
      <formula1>0</formula1>
    </dataValidation>
  </dataValidations>
  <printOptions/>
  <pageMargins left="0.7874015748031497" right="0.3937007874015748" top="0.3937007874015748" bottom="0.3937007874015748" header="0.1968503937007874" footer="0.1968503937007874"/>
  <pageSetup fitToHeight="100" fitToWidth="1" horizontalDpi="600" verticalDpi="600" orientation="landscape" paperSize="9" scale="96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Лист26">
    <tabColor indexed="22"/>
    <pageSetUpPr fitToPage="1"/>
  </sheetPr>
  <dimension ref="A1:FF22"/>
  <sheetViews>
    <sheetView view="pageBreakPreview" zoomScaleSheetLayoutView="100" workbookViewId="0" topLeftCell="A1">
      <selection activeCell="A8" sqref="A8:FF8"/>
    </sheetView>
  </sheetViews>
  <sheetFormatPr defaultColWidth="9.00390625" defaultRowHeight="12.75"/>
  <cols>
    <col min="1" max="16384" width="0.875" style="4" customWidth="1"/>
  </cols>
  <sheetData>
    <row r="1" s="1" customFormat="1" ht="12" customHeight="1">
      <c r="EF1" s="1" t="s">
        <v>571</v>
      </c>
    </row>
    <row r="2" s="1" customFormat="1" ht="1.5" customHeight="1"/>
    <row r="3" s="1" customFormat="1" ht="1.5" customHeight="1"/>
    <row r="4" s="1" customFormat="1" ht="1.5" customHeight="1"/>
    <row r="5" s="1" customFormat="1" ht="1.5" customHeight="1"/>
    <row r="6" spans="1:162" s="1" customFormat="1" ht="1.5" customHeigh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FF6" s="5"/>
    </row>
    <row r="7" ht="1.5" customHeight="1"/>
    <row r="8" spans="1:162" s="27" customFormat="1" ht="14.25" customHeight="1">
      <c r="A8" s="164" t="s">
        <v>556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  <c r="DC8" s="164"/>
      <c r="DD8" s="164"/>
      <c r="DE8" s="164"/>
      <c r="DF8" s="164"/>
      <c r="DG8" s="164"/>
      <c r="DH8" s="164"/>
      <c r="DI8" s="164"/>
      <c r="DJ8" s="164"/>
      <c r="DK8" s="164"/>
      <c r="DL8" s="164"/>
      <c r="DM8" s="164"/>
      <c r="DN8" s="164"/>
      <c r="DO8" s="164"/>
      <c r="DP8" s="164"/>
      <c r="DQ8" s="164"/>
      <c r="DR8" s="164"/>
      <c r="DS8" s="164"/>
      <c r="DT8" s="164"/>
      <c r="DU8" s="164"/>
      <c r="DV8" s="164"/>
      <c r="DW8" s="164"/>
      <c r="DX8" s="164"/>
      <c r="DY8" s="164"/>
      <c r="DZ8" s="164"/>
      <c r="EA8" s="164"/>
      <c r="EB8" s="164"/>
      <c r="EC8" s="164"/>
      <c r="ED8" s="164"/>
      <c r="EE8" s="164"/>
      <c r="EF8" s="164"/>
      <c r="EG8" s="164"/>
      <c r="EH8" s="164"/>
      <c r="EI8" s="164"/>
      <c r="EJ8" s="164"/>
      <c r="EK8" s="164"/>
      <c r="EL8" s="164"/>
      <c r="EM8" s="164"/>
      <c r="EN8" s="164"/>
      <c r="EO8" s="164"/>
      <c r="EP8" s="164"/>
      <c r="EQ8" s="164"/>
      <c r="ER8" s="164"/>
      <c r="ES8" s="164"/>
      <c r="ET8" s="164"/>
      <c r="EU8" s="164"/>
      <c r="EV8" s="164"/>
      <c r="EW8" s="164"/>
      <c r="EX8" s="164"/>
      <c r="EY8" s="164"/>
      <c r="EZ8" s="164"/>
      <c r="FA8" s="164"/>
      <c r="FB8" s="164"/>
      <c r="FC8" s="164"/>
      <c r="FD8" s="164"/>
      <c r="FE8" s="164"/>
      <c r="FF8" s="164"/>
    </row>
    <row r="9" s="2" customFormat="1" ht="12.75"/>
    <row r="10" s="2" customFormat="1" ht="12.75">
      <c r="FF10" s="13" t="s">
        <v>1345</v>
      </c>
    </row>
    <row r="11" s="2" customFormat="1" ht="6" customHeight="1"/>
    <row r="12" spans="1:162" s="18" customFormat="1" ht="105.75" customHeight="1">
      <c r="A12" s="169" t="s">
        <v>683</v>
      </c>
      <c r="B12" s="170"/>
      <c r="C12" s="170"/>
      <c r="D12" s="170"/>
      <c r="E12" s="170"/>
      <c r="F12" s="170"/>
      <c r="G12" s="171"/>
      <c r="H12" s="169" t="s">
        <v>939</v>
      </c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0"/>
      <c r="BF12" s="170"/>
      <c r="BG12" s="170"/>
      <c r="BH12" s="170"/>
      <c r="BI12" s="170"/>
      <c r="BJ12" s="170"/>
      <c r="BK12" s="170"/>
      <c r="BL12" s="170"/>
      <c r="BM12" s="170"/>
      <c r="BN12" s="170"/>
      <c r="BO12" s="170"/>
      <c r="BP12" s="170"/>
      <c r="BQ12" s="170"/>
      <c r="BR12" s="170"/>
      <c r="BS12" s="170"/>
      <c r="BT12" s="170"/>
      <c r="BU12" s="170"/>
      <c r="BV12" s="170"/>
      <c r="BW12" s="170"/>
      <c r="BX12" s="170"/>
      <c r="BY12" s="170"/>
      <c r="BZ12" s="170"/>
      <c r="CA12" s="170"/>
      <c r="CB12" s="170"/>
      <c r="CC12" s="170"/>
      <c r="CD12" s="170"/>
      <c r="CE12" s="170"/>
      <c r="CF12" s="170"/>
      <c r="CG12" s="170"/>
      <c r="CH12" s="170"/>
      <c r="CI12" s="170"/>
      <c r="CJ12" s="170"/>
      <c r="CK12" s="170"/>
      <c r="CL12" s="170"/>
      <c r="CM12" s="170"/>
      <c r="CN12" s="171"/>
      <c r="CO12" s="169" t="s">
        <v>957</v>
      </c>
      <c r="CP12" s="170"/>
      <c r="CQ12" s="170"/>
      <c r="CR12" s="170"/>
      <c r="CS12" s="170"/>
      <c r="CT12" s="170"/>
      <c r="CU12" s="170"/>
      <c r="CV12" s="170"/>
      <c r="CW12" s="170"/>
      <c r="CX12" s="170"/>
      <c r="CY12" s="170"/>
      <c r="CZ12" s="170"/>
      <c r="DA12" s="170"/>
      <c r="DB12" s="170"/>
      <c r="DC12" s="170"/>
      <c r="DD12" s="170"/>
      <c r="DE12" s="170"/>
      <c r="DF12" s="170"/>
      <c r="DG12" s="170"/>
      <c r="DH12" s="170"/>
      <c r="DI12" s="170"/>
      <c r="DJ12" s="170"/>
      <c r="DK12" s="171"/>
      <c r="DL12" s="175" t="s">
        <v>958</v>
      </c>
      <c r="DM12" s="176"/>
      <c r="DN12" s="176"/>
      <c r="DO12" s="176"/>
      <c r="DP12" s="176"/>
      <c r="DQ12" s="176"/>
      <c r="DR12" s="176"/>
      <c r="DS12" s="176"/>
      <c r="DT12" s="176"/>
      <c r="DU12" s="176"/>
      <c r="DV12" s="176"/>
      <c r="DW12" s="176"/>
      <c r="DX12" s="176"/>
      <c r="DY12" s="176"/>
      <c r="DZ12" s="176"/>
      <c r="EA12" s="176"/>
      <c r="EB12" s="176"/>
      <c r="EC12" s="176"/>
      <c r="ED12" s="176"/>
      <c r="EE12" s="176"/>
      <c r="EF12" s="176"/>
      <c r="EG12" s="176"/>
      <c r="EH12" s="177"/>
      <c r="EI12" s="169" t="s">
        <v>959</v>
      </c>
      <c r="EJ12" s="170"/>
      <c r="EK12" s="170"/>
      <c r="EL12" s="170"/>
      <c r="EM12" s="170"/>
      <c r="EN12" s="170"/>
      <c r="EO12" s="170"/>
      <c r="EP12" s="170"/>
      <c r="EQ12" s="170"/>
      <c r="ER12" s="170"/>
      <c r="ES12" s="170"/>
      <c r="ET12" s="170"/>
      <c r="EU12" s="170"/>
      <c r="EV12" s="170"/>
      <c r="EW12" s="170"/>
      <c r="EX12" s="170"/>
      <c r="EY12" s="170"/>
      <c r="EZ12" s="170"/>
      <c r="FA12" s="170"/>
      <c r="FB12" s="170"/>
      <c r="FC12" s="170"/>
      <c r="FD12" s="170"/>
      <c r="FE12" s="170"/>
      <c r="FF12" s="171"/>
    </row>
    <row r="13" spans="1:162" s="2" customFormat="1" ht="27" customHeight="1">
      <c r="A13" s="289">
        <v>1</v>
      </c>
      <c r="B13" s="495"/>
      <c r="C13" s="495"/>
      <c r="D13" s="495"/>
      <c r="E13" s="495"/>
      <c r="F13" s="495"/>
      <c r="G13" s="496"/>
      <c r="H13" s="54"/>
      <c r="I13" s="509"/>
      <c r="J13" s="509"/>
      <c r="K13" s="509"/>
      <c r="L13" s="509"/>
      <c r="M13" s="509"/>
      <c r="N13" s="509"/>
      <c r="O13" s="509"/>
      <c r="P13" s="509"/>
      <c r="Q13" s="509"/>
      <c r="R13" s="509"/>
      <c r="S13" s="509"/>
      <c r="T13" s="509"/>
      <c r="U13" s="509"/>
      <c r="V13" s="509"/>
      <c r="W13" s="509"/>
      <c r="X13" s="509"/>
      <c r="Y13" s="509"/>
      <c r="Z13" s="509"/>
      <c r="AA13" s="509"/>
      <c r="AB13" s="509"/>
      <c r="AC13" s="509"/>
      <c r="AD13" s="509"/>
      <c r="AE13" s="509"/>
      <c r="AF13" s="509"/>
      <c r="AG13" s="509"/>
      <c r="AH13" s="509"/>
      <c r="AI13" s="509"/>
      <c r="AJ13" s="509"/>
      <c r="AK13" s="509"/>
      <c r="AL13" s="509"/>
      <c r="AM13" s="509"/>
      <c r="AN13" s="509"/>
      <c r="AO13" s="509"/>
      <c r="AP13" s="509"/>
      <c r="AQ13" s="509"/>
      <c r="AR13" s="509"/>
      <c r="AS13" s="509"/>
      <c r="AT13" s="509"/>
      <c r="AU13" s="509"/>
      <c r="AV13" s="509"/>
      <c r="AW13" s="509"/>
      <c r="AX13" s="509"/>
      <c r="AY13" s="509"/>
      <c r="AZ13" s="509"/>
      <c r="BA13" s="509"/>
      <c r="BB13" s="509"/>
      <c r="BC13" s="509"/>
      <c r="BD13" s="509"/>
      <c r="BE13" s="509"/>
      <c r="BF13" s="509"/>
      <c r="BG13" s="509"/>
      <c r="BH13" s="509"/>
      <c r="BI13" s="509"/>
      <c r="BJ13" s="509"/>
      <c r="BK13" s="509"/>
      <c r="BL13" s="509"/>
      <c r="BM13" s="509"/>
      <c r="BN13" s="509"/>
      <c r="BO13" s="509"/>
      <c r="BP13" s="509"/>
      <c r="BQ13" s="509"/>
      <c r="BR13" s="509"/>
      <c r="BS13" s="509"/>
      <c r="BT13" s="509"/>
      <c r="BU13" s="509"/>
      <c r="BV13" s="509"/>
      <c r="BW13" s="509"/>
      <c r="BX13" s="509"/>
      <c r="BY13" s="509"/>
      <c r="BZ13" s="509"/>
      <c r="CA13" s="509"/>
      <c r="CB13" s="509"/>
      <c r="CC13" s="509"/>
      <c r="CD13" s="509"/>
      <c r="CE13" s="509"/>
      <c r="CF13" s="509"/>
      <c r="CG13" s="509"/>
      <c r="CH13" s="509"/>
      <c r="CI13" s="509"/>
      <c r="CJ13" s="509"/>
      <c r="CK13" s="509"/>
      <c r="CL13" s="509"/>
      <c r="CM13" s="509"/>
      <c r="CN13" s="510"/>
      <c r="CO13" s="350"/>
      <c r="CP13" s="351"/>
      <c r="CQ13" s="351"/>
      <c r="CR13" s="351"/>
      <c r="CS13" s="351"/>
      <c r="CT13" s="351"/>
      <c r="CU13" s="351"/>
      <c r="CV13" s="351"/>
      <c r="CW13" s="351"/>
      <c r="CX13" s="351"/>
      <c r="CY13" s="351"/>
      <c r="CZ13" s="351"/>
      <c r="DA13" s="351"/>
      <c r="DB13" s="351"/>
      <c r="DC13" s="351"/>
      <c r="DD13" s="351"/>
      <c r="DE13" s="351"/>
      <c r="DF13" s="351"/>
      <c r="DG13" s="351"/>
      <c r="DH13" s="351"/>
      <c r="DI13" s="351"/>
      <c r="DJ13" s="351"/>
      <c r="DK13" s="352"/>
      <c r="DL13" s="350"/>
      <c r="DM13" s="351"/>
      <c r="DN13" s="351"/>
      <c r="DO13" s="351"/>
      <c r="DP13" s="351"/>
      <c r="DQ13" s="351"/>
      <c r="DR13" s="351"/>
      <c r="DS13" s="351"/>
      <c r="DT13" s="351"/>
      <c r="DU13" s="351"/>
      <c r="DV13" s="351"/>
      <c r="DW13" s="351"/>
      <c r="DX13" s="351"/>
      <c r="DY13" s="351"/>
      <c r="DZ13" s="351"/>
      <c r="EA13" s="351"/>
      <c r="EB13" s="351"/>
      <c r="EC13" s="351"/>
      <c r="ED13" s="351"/>
      <c r="EE13" s="351"/>
      <c r="EF13" s="351"/>
      <c r="EG13" s="351"/>
      <c r="EH13" s="352"/>
      <c r="EI13" s="402"/>
      <c r="EJ13" s="403"/>
      <c r="EK13" s="403"/>
      <c r="EL13" s="403"/>
      <c r="EM13" s="403"/>
      <c r="EN13" s="403"/>
      <c r="EO13" s="403"/>
      <c r="EP13" s="403"/>
      <c r="EQ13" s="403"/>
      <c r="ER13" s="403"/>
      <c r="ES13" s="403"/>
      <c r="ET13" s="403"/>
      <c r="EU13" s="403"/>
      <c r="EV13" s="403"/>
      <c r="EW13" s="403"/>
      <c r="EX13" s="403"/>
      <c r="EY13" s="403"/>
      <c r="EZ13" s="403"/>
      <c r="FA13" s="403"/>
      <c r="FB13" s="403"/>
      <c r="FC13" s="403"/>
      <c r="FD13" s="403"/>
      <c r="FE13" s="403"/>
      <c r="FF13" s="404"/>
    </row>
    <row r="14" spans="1:162" s="2" customFormat="1" ht="27" customHeight="1">
      <c r="A14" s="289" t="s">
        <v>596</v>
      </c>
      <c r="B14" s="495"/>
      <c r="C14" s="495"/>
      <c r="D14" s="495"/>
      <c r="E14" s="495"/>
      <c r="F14" s="495"/>
      <c r="G14" s="496"/>
      <c r="H14" s="54"/>
      <c r="I14" s="509"/>
      <c r="J14" s="509"/>
      <c r="K14" s="509"/>
      <c r="L14" s="509"/>
      <c r="M14" s="509"/>
      <c r="N14" s="509"/>
      <c r="O14" s="509"/>
      <c r="P14" s="509"/>
      <c r="Q14" s="509"/>
      <c r="R14" s="509"/>
      <c r="S14" s="509"/>
      <c r="T14" s="509"/>
      <c r="U14" s="509"/>
      <c r="V14" s="509"/>
      <c r="W14" s="509"/>
      <c r="X14" s="509"/>
      <c r="Y14" s="509"/>
      <c r="Z14" s="509"/>
      <c r="AA14" s="509"/>
      <c r="AB14" s="509"/>
      <c r="AC14" s="509"/>
      <c r="AD14" s="509"/>
      <c r="AE14" s="509"/>
      <c r="AF14" s="509"/>
      <c r="AG14" s="509"/>
      <c r="AH14" s="509"/>
      <c r="AI14" s="509"/>
      <c r="AJ14" s="509"/>
      <c r="AK14" s="509"/>
      <c r="AL14" s="509"/>
      <c r="AM14" s="509"/>
      <c r="AN14" s="509"/>
      <c r="AO14" s="509"/>
      <c r="AP14" s="509"/>
      <c r="AQ14" s="509"/>
      <c r="AR14" s="509"/>
      <c r="AS14" s="509"/>
      <c r="AT14" s="509"/>
      <c r="AU14" s="509"/>
      <c r="AV14" s="509"/>
      <c r="AW14" s="509"/>
      <c r="AX14" s="509"/>
      <c r="AY14" s="509"/>
      <c r="AZ14" s="509"/>
      <c r="BA14" s="509"/>
      <c r="BB14" s="509"/>
      <c r="BC14" s="509"/>
      <c r="BD14" s="509"/>
      <c r="BE14" s="509"/>
      <c r="BF14" s="509"/>
      <c r="BG14" s="509"/>
      <c r="BH14" s="509"/>
      <c r="BI14" s="509"/>
      <c r="BJ14" s="509"/>
      <c r="BK14" s="509"/>
      <c r="BL14" s="509"/>
      <c r="BM14" s="509"/>
      <c r="BN14" s="509"/>
      <c r="BO14" s="509"/>
      <c r="BP14" s="509"/>
      <c r="BQ14" s="509"/>
      <c r="BR14" s="509"/>
      <c r="BS14" s="509"/>
      <c r="BT14" s="509"/>
      <c r="BU14" s="509"/>
      <c r="BV14" s="509"/>
      <c r="BW14" s="509"/>
      <c r="BX14" s="509"/>
      <c r="BY14" s="509"/>
      <c r="BZ14" s="509"/>
      <c r="CA14" s="509"/>
      <c r="CB14" s="509"/>
      <c r="CC14" s="509"/>
      <c r="CD14" s="509"/>
      <c r="CE14" s="509"/>
      <c r="CF14" s="509"/>
      <c r="CG14" s="509"/>
      <c r="CH14" s="509"/>
      <c r="CI14" s="509"/>
      <c r="CJ14" s="509"/>
      <c r="CK14" s="509"/>
      <c r="CL14" s="509"/>
      <c r="CM14" s="509"/>
      <c r="CN14" s="510"/>
      <c r="CO14" s="350"/>
      <c r="CP14" s="351"/>
      <c r="CQ14" s="351"/>
      <c r="CR14" s="351"/>
      <c r="CS14" s="351"/>
      <c r="CT14" s="351"/>
      <c r="CU14" s="351"/>
      <c r="CV14" s="351"/>
      <c r="CW14" s="351"/>
      <c r="CX14" s="351"/>
      <c r="CY14" s="351"/>
      <c r="CZ14" s="351"/>
      <c r="DA14" s="351"/>
      <c r="DB14" s="351"/>
      <c r="DC14" s="351"/>
      <c r="DD14" s="351"/>
      <c r="DE14" s="351"/>
      <c r="DF14" s="351"/>
      <c r="DG14" s="351"/>
      <c r="DH14" s="351"/>
      <c r="DI14" s="351"/>
      <c r="DJ14" s="351"/>
      <c r="DK14" s="352"/>
      <c r="DL14" s="350"/>
      <c r="DM14" s="351"/>
      <c r="DN14" s="351"/>
      <c r="DO14" s="351"/>
      <c r="DP14" s="351"/>
      <c r="DQ14" s="351"/>
      <c r="DR14" s="351"/>
      <c r="DS14" s="351"/>
      <c r="DT14" s="351"/>
      <c r="DU14" s="351"/>
      <c r="DV14" s="351"/>
      <c r="DW14" s="351"/>
      <c r="DX14" s="351"/>
      <c r="DY14" s="351"/>
      <c r="DZ14" s="351"/>
      <c r="EA14" s="351"/>
      <c r="EB14" s="351"/>
      <c r="EC14" s="351"/>
      <c r="ED14" s="351"/>
      <c r="EE14" s="351"/>
      <c r="EF14" s="351"/>
      <c r="EG14" s="351"/>
      <c r="EH14" s="352"/>
      <c r="EI14" s="402"/>
      <c r="EJ14" s="403"/>
      <c r="EK14" s="403"/>
      <c r="EL14" s="403"/>
      <c r="EM14" s="403"/>
      <c r="EN14" s="403"/>
      <c r="EO14" s="403"/>
      <c r="EP14" s="403"/>
      <c r="EQ14" s="403"/>
      <c r="ER14" s="403"/>
      <c r="ES14" s="403"/>
      <c r="ET14" s="403"/>
      <c r="EU14" s="403"/>
      <c r="EV14" s="403"/>
      <c r="EW14" s="403"/>
      <c r="EX14" s="403"/>
      <c r="EY14" s="403"/>
      <c r="EZ14" s="403"/>
      <c r="FA14" s="403"/>
      <c r="FB14" s="403"/>
      <c r="FC14" s="403"/>
      <c r="FD14" s="403"/>
      <c r="FE14" s="403"/>
      <c r="FF14" s="404"/>
    </row>
    <row r="15" spans="1:162" s="2" customFormat="1" ht="13.5" customHeight="1">
      <c r="A15" s="402"/>
      <c r="B15" s="403"/>
      <c r="C15" s="403"/>
      <c r="D15" s="403"/>
      <c r="E15" s="403"/>
      <c r="F15" s="403"/>
      <c r="G15" s="404"/>
      <c r="H15" s="54"/>
      <c r="I15" s="527" t="s">
        <v>69</v>
      </c>
      <c r="J15" s="527"/>
      <c r="K15" s="527"/>
      <c r="L15" s="527"/>
      <c r="M15" s="527"/>
      <c r="N15" s="527"/>
      <c r="O15" s="527"/>
      <c r="P15" s="527"/>
      <c r="Q15" s="527"/>
      <c r="R15" s="527"/>
      <c r="S15" s="527"/>
      <c r="T15" s="527"/>
      <c r="U15" s="527"/>
      <c r="V15" s="527"/>
      <c r="W15" s="527"/>
      <c r="X15" s="527"/>
      <c r="Y15" s="527"/>
      <c r="Z15" s="527"/>
      <c r="AA15" s="527"/>
      <c r="AB15" s="527"/>
      <c r="AC15" s="527"/>
      <c r="AD15" s="527"/>
      <c r="AE15" s="527"/>
      <c r="AF15" s="527"/>
      <c r="AG15" s="527"/>
      <c r="AH15" s="527"/>
      <c r="AI15" s="527"/>
      <c r="AJ15" s="527"/>
      <c r="AK15" s="527"/>
      <c r="AL15" s="527"/>
      <c r="AM15" s="527"/>
      <c r="AN15" s="527"/>
      <c r="AO15" s="527"/>
      <c r="AP15" s="527"/>
      <c r="AQ15" s="527"/>
      <c r="AR15" s="527"/>
      <c r="AS15" s="527"/>
      <c r="AT15" s="527"/>
      <c r="AU15" s="527"/>
      <c r="AV15" s="527"/>
      <c r="AW15" s="527"/>
      <c r="AX15" s="527"/>
      <c r="AY15" s="527"/>
      <c r="AZ15" s="527"/>
      <c r="BA15" s="527"/>
      <c r="BB15" s="527"/>
      <c r="BC15" s="527"/>
      <c r="BD15" s="527"/>
      <c r="BE15" s="527"/>
      <c r="BF15" s="527"/>
      <c r="BG15" s="527"/>
      <c r="BH15" s="527"/>
      <c r="BI15" s="527"/>
      <c r="BJ15" s="527"/>
      <c r="BK15" s="527"/>
      <c r="BL15" s="527"/>
      <c r="BM15" s="527"/>
      <c r="BN15" s="527"/>
      <c r="BO15" s="527"/>
      <c r="BP15" s="527"/>
      <c r="BQ15" s="527"/>
      <c r="BR15" s="527"/>
      <c r="BS15" s="527"/>
      <c r="BT15" s="527"/>
      <c r="BU15" s="527"/>
      <c r="BV15" s="527"/>
      <c r="BW15" s="527"/>
      <c r="BX15" s="527"/>
      <c r="BY15" s="527"/>
      <c r="BZ15" s="527"/>
      <c r="CA15" s="527"/>
      <c r="CB15" s="527"/>
      <c r="CC15" s="527"/>
      <c r="CD15" s="527"/>
      <c r="CE15" s="527"/>
      <c r="CF15" s="527"/>
      <c r="CG15" s="527"/>
      <c r="CH15" s="527"/>
      <c r="CI15" s="527"/>
      <c r="CJ15" s="527"/>
      <c r="CK15" s="527"/>
      <c r="CL15" s="527"/>
      <c r="CM15" s="527"/>
      <c r="CN15" s="72"/>
      <c r="CO15" s="350" t="str">
        <f>PN(SUM(CO13:DK14))</f>
        <v>—</v>
      </c>
      <c r="CP15" s="351"/>
      <c r="CQ15" s="351"/>
      <c r="CR15" s="351"/>
      <c r="CS15" s="351"/>
      <c r="CT15" s="351"/>
      <c r="CU15" s="351"/>
      <c r="CV15" s="351"/>
      <c r="CW15" s="351"/>
      <c r="CX15" s="351"/>
      <c r="CY15" s="351"/>
      <c r="CZ15" s="351"/>
      <c r="DA15" s="351"/>
      <c r="DB15" s="351"/>
      <c r="DC15" s="351"/>
      <c r="DD15" s="351"/>
      <c r="DE15" s="351"/>
      <c r="DF15" s="351"/>
      <c r="DG15" s="351"/>
      <c r="DH15" s="351"/>
      <c r="DI15" s="351"/>
      <c r="DJ15" s="351"/>
      <c r="DK15" s="352"/>
      <c r="DL15" s="350" t="str">
        <f>PN(SUM(DL13:EH14))</f>
        <v>—</v>
      </c>
      <c r="DM15" s="512"/>
      <c r="DN15" s="512"/>
      <c r="DO15" s="512"/>
      <c r="DP15" s="512"/>
      <c r="DQ15" s="512"/>
      <c r="DR15" s="512"/>
      <c r="DS15" s="512"/>
      <c r="DT15" s="512"/>
      <c r="DU15" s="512"/>
      <c r="DV15" s="512"/>
      <c r="DW15" s="512"/>
      <c r="DX15" s="512"/>
      <c r="DY15" s="512"/>
      <c r="DZ15" s="512"/>
      <c r="EA15" s="512"/>
      <c r="EB15" s="512"/>
      <c r="EC15" s="512"/>
      <c r="ED15" s="512"/>
      <c r="EE15" s="512"/>
      <c r="EF15" s="512"/>
      <c r="EG15" s="512"/>
      <c r="EH15" s="513"/>
      <c r="EI15" s="402" t="s">
        <v>70</v>
      </c>
      <c r="EJ15" s="403"/>
      <c r="EK15" s="403"/>
      <c r="EL15" s="403"/>
      <c r="EM15" s="403"/>
      <c r="EN15" s="403"/>
      <c r="EO15" s="403"/>
      <c r="EP15" s="403"/>
      <c r="EQ15" s="403"/>
      <c r="ER15" s="403"/>
      <c r="ES15" s="403"/>
      <c r="ET15" s="403"/>
      <c r="EU15" s="403"/>
      <c r="EV15" s="403"/>
      <c r="EW15" s="403"/>
      <c r="EX15" s="403"/>
      <c r="EY15" s="403"/>
      <c r="EZ15" s="403"/>
      <c r="FA15" s="403"/>
      <c r="FB15" s="403"/>
      <c r="FC15" s="403"/>
      <c r="FD15" s="403"/>
      <c r="FE15" s="403"/>
      <c r="FF15" s="404"/>
    </row>
    <row r="16" s="2" customFormat="1" ht="13.5" customHeight="1"/>
    <row r="17" s="2" customFormat="1" ht="13.5" customHeight="1"/>
    <row r="18" s="2" customFormat="1" ht="13.5" customHeight="1">
      <c r="F18" s="88"/>
    </row>
    <row r="19" s="2" customFormat="1" ht="13.5" customHeight="1"/>
    <row r="20" spans="1:50" s="16" customFormat="1" ht="13.5" customHeight="1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</row>
    <row r="21" s="16" customFormat="1" ht="13.5" customHeight="1">
      <c r="E21" s="16" t="s">
        <v>960</v>
      </c>
    </row>
    <row r="22" s="16" customFormat="1" ht="13.5" customHeight="1">
      <c r="E22" s="16" t="s">
        <v>1197</v>
      </c>
    </row>
  </sheetData>
  <mergeCells count="21">
    <mergeCell ref="EI15:FF15"/>
    <mergeCell ref="EI14:FF14"/>
    <mergeCell ref="A14:G14"/>
    <mergeCell ref="I14:CN14"/>
    <mergeCell ref="CO14:DK14"/>
    <mergeCell ref="DL14:EH14"/>
    <mergeCell ref="A15:G15"/>
    <mergeCell ref="I15:CM15"/>
    <mergeCell ref="CO15:DK15"/>
    <mergeCell ref="DL15:EH15"/>
    <mergeCell ref="EI13:FF13"/>
    <mergeCell ref="A13:G13"/>
    <mergeCell ref="I13:CN13"/>
    <mergeCell ref="CO13:DK13"/>
    <mergeCell ref="DL13:EH13"/>
    <mergeCell ref="A8:FF8"/>
    <mergeCell ref="A12:G12"/>
    <mergeCell ref="H12:CN12"/>
    <mergeCell ref="CO12:DK12"/>
    <mergeCell ref="DL12:EH12"/>
    <mergeCell ref="EI12:FF12"/>
  </mergeCells>
  <dataValidations count="2">
    <dataValidation type="textLength" operator="equal" allowBlank="1" showInputMessage="1" showErrorMessage="1" promptTitle="Формат данных" prompt="ММ.ГГГГ&#10;Пример:&#10;01.2016" sqref="EI13:FF14">
      <formula1>7</formula1>
    </dataValidation>
    <dataValidation type="decimal" operator="greaterThanOrEqual" allowBlank="1" showInputMessage="1" showErrorMessage="1" sqref="CO13:EH15">
      <formula1>0</formula1>
    </dataValidation>
  </dataValidations>
  <printOptions/>
  <pageMargins left="0.7874015748031497" right="0.3937007874015748" top="0.3937007874015748" bottom="0.3937007874015748" header="0.1968503937007874" footer="0.1968503937007874"/>
  <pageSetup fitToHeight="100" fitToWidth="1" horizontalDpi="600" verticalDpi="600" orientation="landscape" paperSize="9" scale="96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Лист27">
    <tabColor indexed="22"/>
    <pageSetUpPr fitToPage="1"/>
  </sheetPr>
  <dimension ref="A1:FQ116"/>
  <sheetViews>
    <sheetView view="pageBreakPreview" zoomScaleSheetLayoutView="100" workbookViewId="0" topLeftCell="A1">
      <selection activeCell="CL16" sqref="CL16:CW16"/>
    </sheetView>
  </sheetViews>
  <sheetFormatPr defaultColWidth="9.00390625" defaultRowHeight="12.75"/>
  <cols>
    <col min="1" max="16384" width="0.875" style="4" customWidth="1"/>
  </cols>
  <sheetData>
    <row r="1" spans="1:166" ht="13.5" customHeight="1">
      <c r="A1" s="20"/>
      <c r="B1" s="155" t="s">
        <v>1381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  <c r="CU1" s="155"/>
      <c r="CV1" s="155"/>
      <c r="CW1" s="155"/>
      <c r="CX1" s="155"/>
      <c r="CY1" s="155"/>
      <c r="CZ1" s="155"/>
      <c r="DA1" s="155"/>
      <c r="DB1" s="155"/>
      <c r="DC1" s="155"/>
      <c r="DD1" s="155"/>
      <c r="DE1" s="155"/>
      <c r="DF1" s="155"/>
      <c r="DG1" s="155"/>
      <c r="DH1" s="155"/>
      <c r="DI1" s="155"/>
      <c r="DJ1" s="155"/>
      <c r="DK1" s="155"/>
      <c r="DL1" s="155"/>
      <c r="DM1" s="155"/>
      <c r="DN1" s="155"/>
      <c r="DO1" s="155"/>
      <c r="DP1" s="155"/>
      <c r="DQ1" s="155"/>
      <c r="DR1" s="155"/>
      <c r="DS1" s="155"/>
      <c r="DT1" s="155"/>
      <c r="DU1" s="155"/>
      <c r="DV1" s="155"/>
      <c r="DW1" s="155"/>
      <c r="DX1" s="155"/>
      <c r="DY1" s="155"/>
      <c r="DZ1" s="155"/>
      <c r="EA1" s="155"/>
      <c r="EB1" s="155"/>
      <c r="EC1" s="155"/>
      <c r="ED1" s="155"/>
      <c r="EE1" s="155"/>
      <c r="EF1" s="155"/>
      <c r="EG1" s="155"/>
      <c r="EH1" s="155"/>
      <c r="EI1" s="155"/>
      <c r="EJ1" s="155"/>
      <c r="EK1" s="155"/>
      <c r="EL1" s="155"/>
      <c r="EM1" s="155"/>
      <c r="EN1" s="155"/>
      <c r="EO1" s="155"/>
      <c r="EP1" s="155"/>
      <c r="EQ1" s="155"/>
      <c r="ER1" s="155"/>
      <c r="ES1" s="155"/>
      <c r="ET1" s="155"/>
      <c r="EU1" s="155"/>
      <c r="EV1" s="155"/>
      <c r="EW1" s="155"/>
      <c r="EX1" s="155"/>
      <c r="EY1" s="155"/>
      <c r="EZ1" s="155"/>
      <c r="FA1" s="155"/>
      <c r="FB1" s="155"/>
      <c r="FC1" s="155"/>
      <c r="FD1" s="155"/>
      <c r="FE1" s="155"/>
      <c r="FF1" s="155"/>
      <c r="FG1" s="155"/>
      <c r="FH1" s="155"/>
      <c r="FI1" s="155"/>
      <c r="FJ1" s="20"/>
    </row>
    <row r="2" s="2" customFormat="1" ht="12" customHeight="1">
      <c r="FJ2" s="13" t="s">
        <v>682</v>
      </c>
    </row>
    <row r="3" s="2" customFormat="1" ht="4.5" customHeight="1"/>
    <row r="4" spans="1:166" s="46" customFormat="1" ht="13.5" customHeight="1">
      <c r="A4" s="548" t="s">
        <v>683</v>
      </c>
      <c r="B4" s="549"/>
      <c r="C4" s="549"/>
      <c r="D4" s="549"/>
      <c r="E4" s="549"/>
      <c r="F4" s="549"/>
      <c r="G4" s="550"/>
      <c r="H4" s="548" t="s">
        <v>939</v>
      </c>
      <c r="I4" s="549"/>
      <c r="J4" s="549"/>
      <c r="K4" s="549"/>
      <c r="L4" s="549"/>
      <c r="M4" s="549"/>
      <c r="N4" s="549"/>
      <c r="O4" s="549"/>
      <c r="P4" s="549"/>
      <c r="Q4" s="549"/>
      <c r="R4" s="549"/>
      <c r="S4" s="549"/>
      <c r="T4" s="549"/>
      <c r="U4" s="549"/>
      <c r="V4" s="549"/>
      <c r="W4" s="549"/>
      <c r="X4" s="549"/>
      <c r="Y4" s="549"/>
      <c r="Z4" s="549"/>
      <c r="AA4" s="549"/>
      <c r="AB4" s="549"/>
      <c r="AC4" s="549"/>
      <c r="AD4" s="549"/>
      <c r="AE4" s="549"/>
      <c r="AF4" s="549"/>
      <c r="AG4" s="549"/>
      <c r="AH4" s="549"/>
      <c r="AI4" s="549"/>
      <c r="AJ4" s="549"/>
      <c r="AK4" s="549"/>
      <c r="AL4" s="549"/>
      <c r="AM4" s="549"/>
      <c r="AN4" s="549"/>
      <c r="AO4" s="549"/>
      <c r="AP4" s="557" t="s">
        <v>1382</v>
      </c>
      <c r="AQ4" s="558"/>
      <c r="AR4" s="558"/>
      <c r="AS4" s="558"/>
      <c r="AT4" s="558"/>
      <c r="AU4" s="558"/>
      <c r="AV4" s="558"/>
      <c r="AW4" s="558"/>
      <c r="AX4" s="558"/>
      <c r="AY4" s="558"/>
      <c r="AZ4" s="558"/>
      <c r="BA4" s="558"/>
      <c r="BB4" s="558"/>
      <c r="BC4" s="558"/>
      <c r="BD4" s="558"/>
      <c r="BE4" s="558"/>
      <c r="BF4" s="558"/>
      <c r="BG4" s="558"/>
      <c r="BH4" s="558"/>
      <c r="BI4" s="558"/>
      <c r="BJ4" s="558"/>
      <c r="BK4" s="558"/>
      <c r="BL4" s="558"/>
      <c r="BM4" s="558"/>
      <c r="BN4" s="558"/>
      <c r="BO4" s="558"/>
      <c r="BP4" s="558"/>
      <c r="BQ4" s="558"/>
      <c r="BR4" s="558"/>
      <c r="BS4" s="558"/>
      <c r="BT4" s="558"/>
      <c r="BU4" s="558"/>
      <c r="BV4" s="558"/>
      <c r="BW4" s="558"/>
      <c r="BX4" s="558"/>
      <c r="BY4" s="558"/>
      <c r="BZ4" s="558"/>
      <c r="CA4" s="558"/>
      <c r="CB4" s="558"/>
      <c r="CC4" s="558"/>
      <c r="CD4" s="558"/>
      <c r="CE4" s="558"/>
      <c r="CF4" s="558"/>
      <c r="CG4" s="558"/>
      <c r="CH4" s="558"/>
      <c r="CI4" s="558"/>
      <c r="CJ4" s="558"/>
      <c r="CK4" s="558"/>
      <c r="CL4" s="558"/>
      <c r="CM4" s="558"/>
      <c r="CN4" s="558"/>
      <c r="CO4" s="558"/>
      <c r="CP4" s="558"/>
      <c r="CQ4" s="558"/>
      <c r="CR4" s="558"/>
      <c r="CS4" s="558"/>
      <c r="CT4" s="558"/>
      <c r="CU4" s="558"/>
      <c r="CV4" s="558"/>
      <c r="CW4" s="558"/>
      <c r="CX4" s="558"/>
      <c r="CY4" s="558"/>
      <c r="CZ4" s="558"/>
      <c r="DA4" s="558"/>
      <c r="DB4" s="558"/>
      <c r="DC4" s="558"/>
      <c r="DD4" s="558"/>
      <c r="DE4" s="558"/>
      <c r="DF4" s="558"/>
      <c r="DG4" s="558"/>
      <c r="DH4" s="558"/>
      <c r="DI4" s="558"/>
      <c r="DJ4" s="558"/>
      <c r="DK4" s="558"/>
      <c r="DL4" s="558"/>
      <c r="DM4" s="558"/>
      <c r="DN4" s="558"/>
      <c r="DO4" s="558"/>
      <c r="DP4" s="558"/>
      <c r="DQ4" s="558"/>
      <c r="DR4" s="559"/>
      <c r="DS4" s="549" t="s">
        <v>1383</v>
      </c>
      <c r="DT4" s="549"/>
      <c r="DU4" s="549"/>
      <c r="DV4" s="549"/>
      <c r="DW4" s="549"/>
      <c r="DX4" s="549"/>
      <c r="DY4" s="549"/>
      <c r="DZ4" s="549"/>
      <c r="EA4" s="549"/>
      <c r="EB4" s="549"/>
      <c r="EC4" s="549"/>
      <c r="ED4" s="549"/>
      <c r="EE4" s="549"/>
      <c r="EF4" s="549"/>
      <c r="EG4" s="549"/>
      <c r="EH4" s="549"/>
      <c r="EI4" s="549"/>
      <c r="EJ4" s="549"/>
      <c r="EK4" s="549"/>
      <c r="EL4" s="549"/>
      <c r="EM4" s="549"/>
      <c r="EN4" s="550"/>
      <c r="EO4" s="548" t="s">
        <v>21</v>
      </c>
      <c r="EP4" s="549"/>
      <c r="EQ4" s="549"/>
      <c r="ER4" s="549"/>
      <c r="ES4" s="549"/>
      <c r="ET4" s="549"/>
      <c r="EU4" s="549"/>
      <c r="EV4" s="549"/>
      <c r="EW4" s="549"/>
      <c r="EX4" s="549"/>
      <c r="EY4" s="549"/>
      <c r="EZ4" s="549"/>
      <c r="FA4" s="549"/>
      <c r="FB4" s="549"/>
      <c r="FC4" s="549"/>
      <c r="FD4" s="549"/>
      <c r="FE4" s="549"/>
      <c r="FF4" s="549"/>
      <c r="FG4" s="549"/>
      <c r="FH4" s="549"/>
      <c r="FI4" s="549"/>
      <c r="FJ4" s="550"/>
    </row>
    <row r="5" spans="1:166" s="46" customFormat="1" ht="13.5" customHeight="1">
      <c r="A5" s="551"/>
      <c r="B5" s="552"/>
      <c r="C5" s="552"/>
      <c r="D5" s="552"/>
      <c r="E5" s="552"/>
      <c r="F5" s="552"/>
      <c r="G5" s="553"/>
      <c r="H5" s="551"/>
      <c r="I5" s="552"/>
      <c r="J5" s="552"/>
      <c r="K5" s="552"/>
      <c r="L5" s="552"/>
      <c r="M5" s="552"/>
      <c r="N5" s="552"/>
      <c r="O5" s="552"/>
      <c r="P5" s="552"/>
      <c r="Q5" s="552"/>
      <c r="R5" s="552"/>
      <c r="S5" s="552"/>
      <c r="T5" s="552"/>
      <c r="U5" s="552"/>
      <c r="V5" s="552"/>
      <c r="W5" s="552"/>
      <c r="X5" s="552"/>
      <c r="Y5" s="552"/>
      <c r="Z5" s="552"/>
      <c r="AA5" s="552"/>
      <c r="AB5" s="552"/>
      <c r="AC5" s="552"/>
      <c r="AD5" s="552"/>
      <c r="AE5" s="552"/>
      <c r="AF5" s="552"/>
      <c r="AG5" s="552"/>
      <c r="AH5" s="552"/>
      <c r="AI5" s="552"/>
      <c r="AJ5" s="552"/>
      <c r="AK5" s="552"/>
      <c r="AL5" s="552"/>
      <c r="AM5" s="552"/>
      <c r="AN5" s="552"/>
      <c r="AO5" s="552"/>
      <c r="AP5" s="560" t="s">
        <v>1384</v>
      </c>
      <c r="AQ5" s="561"/>
      <c r="AR5" s="561"/>
      <c r="AS5" s="561"/>
      <c r="AT5" s="561"/>
      <c r="AU5" s="561"/>
      <c r="AV5" s="561"/>
      <c r="AW5" s="561"/>
      <c r="AX5" s="561"/>
      <c r="AY5" s="561"/>
      <c r="AZ5" s="561"/>
      <c r="BA5" s="561"/>
      <c r="BB5" s="561"/>
      <c r="BC5" s="561"/>
      <c r="BD5" s="561"/>
      <c r="BE5" s="561"/>
      <c r="BF5" s="561"/>
      <c r="BG5" s="561"/>
      <c r="BH5" s="561"/>
      <c r="BI5" s="561"/>
      <c r="BJ5" s="561"/>
      <c r="BK5" s="561"/>
      <c r="BL5" s="561"/>
      <c r="BM5" s="561"/>
      <c r="BN5" s="561"/>
      <c r="BO5" s="561"/>
      <c r="BP5" s="561"/>
      <c r="BQ5" s="561"/>
      <c r="BR5" s="561"/>
      <c r="BS5" s="561"/>
      <c r="BT5" s="561"/>
      <c r="BU5" s="561"/>
      <c r="BV5" s="561"/>
      <c r="BW5" s="561"/>
      <c r="BX5" s="561"/>
      <c r="BY5" s="561"/>
      <c r="BZ5" s="561"/>
      <c r="CA5" s="562"/>
      <c r="CB5" s="562"/>
      <c r="CC5" s="562"/>
      <c r="CD5" s="562"/>
      <c r="CE5" s="562"/>
      <c r="CF5" s="562"/>
      <c r="CG5" s="562"/>
      <c r="CH5" s="562"/>
      <c r="CI5" s="562"/>
      <c r="CJ5" s="562"/>
      <c r="CK5" s="562"/>
      <c r="CL5" s="562"/>
      <c r="CM5" s="562"/>
      <c r="CN5" s="562"/>
      <c r="CO5" s="562"/>
      <c r="CP5" s="562"/>
      <c r="CQ5" s="562"/>
      <c r="CR5" s="562"/>
      <c r="CS5" s="562"/>
      <c r="CT5" s="562"/>
      <c r="CU5" s="562"/>
      <c r="CV5" s="562"/>
      <c r="CW5" s="562"/>
      <c r="CX5" s="562"/>
      <c r="CY5" s="562"/>
      <c r="CZ5" s="562"/>
      <c r="DA5" s="562"/>
      <c r="DB5" s="562"/>
      <c r="DC5" s="562"/>
      <c r="DD5" s="562"/>
      <c r="DE5" s="562"/>
      <c r="DF5" s="562"/>
      <c r="DG5" s="562"/>
      <c r="DH5" s="562"/>
      <c r="DI5" s="562"/>
      <c r="DJ5" s="562"/>
      <c r="DK5" s="562"/>
      <c r="DL5" s="562"/>
      <c r="DM5" s="562"/>
      <c r="DN5" s="562"/>
      <c r="DO5" s="562"/>
      <c r="DP5" s="562"/>
      <c r="DQ5" s="562"/>
      <c r="DR5" s="563"/>
      <c r="DS5" s="552"/>
      <c r="DT5" s="552"/>
      <c r="DU5" s="552"/>
      <c r="DV5" s="552"/>
      <c r="DW5" s="552"/>
      <c r="DX5" s="552"/>
      <c r="DY5" s="552"/>
      <c r="DZ5" s="552"/>
      <c r="EA5" s="552"/>
      <c r="EB5" s="552"/>
      <c r="EC5" s="552"/>
      <c r="ED5" s="552"/>
      <c r="EE5" s="552"/>
      <c r="EF5" s="552"/>
      <c r="EG5" s="552"/>
      <c r="EH5" s="552"/>
      <c r="EI5" s="552"/>
      <c r="EJ5" s="552"/>
      <c r="EK5" s="552"/>
      <c r="EL5" s="552"/>
      <c r="EM5" s="552"/>
      <c r="EN5" s="553"/>
      <c r="EO5" s="551"/>
      <c r="EP5" s="552"/>
      <c r="EQ5" s="552"/>
      <c r="ER5" s="552"/>
      <c r="ES5" s="552"/>
      <c r="ET5" s="552"/>
      <c r="EU5" s="552"/>
      <c r="EV5" s="552"/>
      <c r="EW5" s="552"/>
      <c r="EX5" s="552"/>
      <c r="EY5" s="552"/>
      <c r="EZ5" s="552"/>
      <c r="FA5" s="552"/>
      <c r="FB5" s="552"/>
      <c r="FC5" s="552"/>
      <c r="FD5" s="552"/>
      <c r="FE5" s="552"/>
      <c r="FF5" s="552"/>
      <c r="FG5" s="552"/>
      <c r="FH5" s="552"/>
      <c r="FI5" s="552"/>
      <c r="FJ5" s="553"/>
    </row>
    <row r="6" spans="1:166" s="46" customFormat="1" ht="13.5" customHeight="1">
      <c r="A6" s="551"/>
      <c r="B6" s="552"/>
      <c r="C6" s="552"/>
      <c r="D6" s="552"/>
      <c r="E6" s="552"/>
      <c r="F6" s="552"/>
      <c r="G6" s="553"/>
      <c r="H6" s="551"/>
      <c r="I6" s="552"/>
      <c r="J6" s="552"/>
      <c r="K6" s="552"/>
      <c r="L6" s="552"/>
      <c r="M6" s="552"/>
      <c r="N6" s="552"/>
      <c r="O6" s="552"/>
      <c r="P6" s="552"/>
      <c r="Q6" s="552"/>
      <c r="R6" s="552"/>
      <c r="S6" s="552"/>
      <c r="T6" s="552"/>
      <c r="U6" s="552"/>
      <c r="V6" s="552"/>
      <c r="W6" s="552"/>
      <c r="X6" s="552"/>
      <c r="Y6" s="552"/>
      <c r="Z6" s="552"/>
      <c r="AA6" s="552"/>
      <c r="AB6" s="552"/>
      <c r="AC6" s="552"/>
      <c r="AD6" s="552"/>
      <c r="AE6" s="552"/>
      <c r="AF6" s="552"/>
      <c r="AG6" s="552"/>
      <c r="AH6" s="552"/>
      <c r="AI6" s="552"/>
      <c r="AJ6" s="552"/>
      <c r="AK6" s="552"/>
      <c r="AL6" s="552"/>
      <c r="AM6" s="552"/>
      <c r="AN6" s="552"/>
      <c r="AO6" s="553"/>
      <c r="AP6" s="551" t="s">
        <v>1346</v>
      </c>
      <c r="AQ6" s="552"/>
      <c r="AR6" s="552"/>
      <c r="AS6" s="552"/>
      <c r="AT6" s="552"/>
      <c r="AU6" s="553"/>
      <c r="AV6" s="551" t="s">
        <v>1385</v>
      </c>
      <c r="AW6" s="552"/>
      <c r="AX6" s="552"/>
      <c r="AY6" s="552"/>
      <c r="AZ6" s="552"/>
      <c r="BA6" s="552"/>
      <c r="BB6" s="552"/>
      <c r="BC6" s="552"/>
      <c r="BD6" s="552"/>
      <c r="BE6" s="552"/>
      <c r="BF6" s="552"/>
      <c r="BG6" s="552"/>
      <c r="BH6" s="552"/>
      <c r="BI6" s="552"/>
      <c r="BJ6" s="552"/>
      <c r="BK6" s="552"/>
      <c r="BL6" s="552"/>
      <c r="BM6" s="552"/>
      <c r="BN6" s="552"/>
      <c r="BO6" s="552"/>
      <c r="BP6" s="552"/>
      <c r="BQ6" s="552"/>
      <c r="BR6" s="552"/>
      <c r="BS6" s="552"/>
      <c r="BT6" s="552"/>
      <c r="BU6" s="552"/>
      <c r="BV6" s="552"/>
      <c r="BW6" s="552"/>
      <c r="BX6" s="552"/>
      <c r="BY6" s="552"/>
      <c r="BZ6" s="552"/>
      <c r="CA6" s="557" t="s">
        <v>1199</v>
      </c>
      <c r="CB6" s="558"/>
      <c r="CC6" s="558"/>
      <c r="CD6" s="558"/>
      <c r="CE6" s="558"/>
      <c r="CF6" s="558"/>
      <c r="CG6" s="558"/>
      <c r="CH6" s="558"/>
      <c r="CI6" s="558"/>
      <c r="CJ6" s="558"/>
      <c r="CK6" s="558"/>
      <c r="CL6" s="558"/>
      <c r="CM6" s="558"/>
      <c r="CN6" s="558"/>
      <c r="CO6" s="558"/>
      <c r="CP6" s="558"/>
      <c r="CQ6" s="558"/>
      <c r="CR6" s="558"/>
      <c r="CS6" s="558"/>
      <c r="CT6" s="558"/>
      <c r="CU6" s="558"/>
      <c r="CV6" s="558"/>
      <c r="CW6" s="558"/>
      <c r="CX6" s="558"/>
      <c r="CY6" s="558"/>
      <c r="CZ6" s="558"/>
      <c r="DA6" s="558"/>
      <c r="DB6" s="558"/>
      <c r="DC6" s="558"/>
      <c r="DD6" s="558"/>
      <c r="DE6" s="558"/>
      <c r="DF6" s="558"/>
      <c r="DG6" s="558"/>
      <c r="DH6" s="558"/>
      <c r="DI6" s="558"/>
      <c r="DJ6" s="558"/>
      <c r="DK6" s="558"/>
      <c r="DL6" s="558"/>
      <c r="DM6" s="558"/>
      <c r="DN6" s="558"/>
      <c r="DO6" s="558"/>
      <c r="DP6" s="558"/>
      <c r="DQ6" s="558"/>
      <c r="DR6" s="559"/>
      <c r="DS6" s="552"/>
      <c r="DT6" s="552"/>
      <c r="DU6" s="552"/>
      <c r="DV6" s="552"/>
      <c r="DW6" s="552"/>
      <c r="DX6" s="552"/>
      <c r="DY6" s="552"/>
      <c r="DZ6" s="552"/>
      <c r="EA6" s="552"/>
      <c r="EB6" s="552"/>
      <c r="EC6" s="552"/>
      <c r="ED6" s="552"/>
      <c r="EE6" s="552"/>
      <c r="EF6" s="552"/>
      <c r="EG6" s="552"/>
      <c r="EH6" s="552"/>
      <c r="EI6" s="552"/>
      <c r="EJ6" s="552"/>
      <c r="EK6" s="552"/>
      <c r="EL6" s="552"/>
      <c r="EM6" s="552"/>
      <c r="EN6" s="553"/>
      <c r="EO6" s="551"/>
      <c r="EP6" s="552"/>
      <c r="EQ6" s="552"/>
      <c r="ER6" s="552"/>
      <c r="ES6" s="552"/>
      <c r="ET6" s="552"/>
      <c r="EU6" s="552"/>
      <c r="EV6" s="552"/>
      <c r="EW6" s="552"/>
      <c r="EX6" s="552"/>
      <c r="EY6" s="552"/>
      <c r="EZ6" s="552"/>
      <c r="FA6" s="552"/>
      <c r="FB6" s="552"/>
      <c r="FC6" s="552"/>
      <c r="FD6" s="552"/>
      <c r="FE6" s="552"/>
      <c r="FF6" s="552"/>
      <c r="FG6" s="552"/>
      <c r="FH6" s="552"/>
      <c r="FI6" s="552"/>
      <c r="FJ6" s="553"/>
    </row>
    <row r="7" spans="1:166" s="46" customFormat="1" ht="13.5" customHeight="1">
      <c r="A7" s="551"/>
      <c r="B7" s="552"/>
      <c r="C7" s="552"/>
      <c r="D7" s="552"/>
      <c r="E7" s="552"/>
      <c r="F7" s="552"/>
      <c r="G7" s="553"/>
      <c r="H7" s="551"/>
      <c r="I7" s="552"/>
      <c r="J7" s="552"/>
      <c r="K7" s="552"/>
      <c r="L7" s="552"/>
      <c r="M7" s="552"/>
      <c r="N7" s="552"/>
      <c r="O7" s="552"/>
      <c r="P7" s="552"/>
      <c r="Q7" s="552"/>
      <c r="R7" s="552"/>
      <c r="S7" s="552"/>
      <c r="T7" s="552"/>
      <c r="U7" s="552"/>
      <c r="V7" s="552"/>
      <c r="W7" s="552"/>
      <c r="X7" s="552"/>
      <c r="Y7" s="552"/>
      <c r="Z7" s="552"/>
      <c r="AA7" s="552"/>
      <c r="AB7" s="552"/>
      <c r="AC7" s="552"/>
      <c r="AD7" s="552"/>
      <c r="AE7" s="552"/>
      <c r="AF7" s="552"/>
      <c r="AG7" s="552"/>
      <c r="AH7" s="552"/>
      <c r="AI7" s="552"/>
      <c r="AJ7" s="552"/>
      <c r="AK7" s="552"/>
      <c r="AL7" s="552"/>
      <c r="AM7" s="552"/>
      <c r="AN7" s="552"/>
      <c r="AO7" s="553"/>
      <c r="AP7" s="551"/>
      <c r="AQ7" s="552"/>
      <c r="AR7" s="552"/>
      <c r="AS7" s="552"/>
      <c r="AT7" s="552"/>
      <c r="AU7" s="553"/>
      <c r="AV7" s="551"/>
      <c r="AW7" s="552"/>
      <c r="AX7" s="552"/>
      <c r="AY7" s="552"/>
      <c r="AZ7" s="552"/>
      <c r="BA7" s="552"/>
      <c r="BB7" s="552"/>
      <c r="BC7" s="552"/>
      <c r="BD7" s="552"/>
      <c r="BE7" s="552"/>
      <c r="BF7" s="552"/>
      <c r="BG7" s="552"/>
      <c r="BH7" s="552"/>
      <c r="BI7" s="552"/>
      <c r="BJ7" s="552"/>
      <c r="BK7" s="552"/>
      <c r="BL7" s="552"/>
      <c r="BM7" s="552"/>
      <c r="BN7" s="552"/>
      <c r="BO7" s="552"/>
      <c r="BP7" s="552"/>
      <c r="BQ7" s="552"/>
      <c r="BR7" s="552"/>
      <c r="BS7" s="552"/>
      <c r="BT7" s="552"/>
      <c r="BU7" s="552"/>
      <c r="BV7" s="552"/>
      <c r="BW7" s="552"/>
      <c r="BX7" s="552"/>
      <c r="BY7" s="552"/>
      <c r="BZ7" s="552"/>
      <c r="CA7" s="560" t="s">
        <v>1200</v>
      </c>
      <c r="CB7" s="561"/>
      <c r="CC7" s="561"/>
      <c r="CD7" s="561"/>
      <c r="CE7" s="561"/>
      <c r="CF7" s="561"/>
      <c r="CG7" s="561"/>
      <c r="CH7" s="561"/>
      <c r="CI7" s="561"/>
      <c r="CJ7" s="561"/>
      <c r="CK7" s="561"/>
      <c r="CL7" s="561"/>
      <c r="CM7" s="561"/>
      <c r="CN7" s="561"/>
      <c r="CO7" s="561"/>
      <c r="CP7" s="561"/>
      <c r="CQ7" s="561"/>
      <c r="CR7" s="561"/>
      <c r="CS7" s="561"/>
      <c r="CT7" s="561"/>
      <c r="CU7" s="561"/>
      <c r="CV7" s="561"/>
      <c r="CW7" s="561"/>
      <c r="CX7" s="561"/>
      <c r="CY7" s="561"/>
      <c r="CZ7" s="561"/>
      <c r="DA7" s="561"/>
      <c r="DB7" s="561"/>
      <c r="DC7" s="561"/>
      <c r="DD7" s="561"/>
      <c r="DE7" s="561"/>
      <c r="DF7" s="561"/>
      <c r="DG7" s="561"/>
      <c r="DH7" s="561"/>
      <c r="DI7" s="561"/>
      <c r="DJ7" s="561"/>
      <c r="DK7" s="561"/>
      <c r="DL7" s="561"/>
      <c r="DM7" s="561"/>
      <c r="DN7" s="561"/>
      <c r="DO7" s="561"/>
      <c r="DP7" s="561"/>
      <c r="DQ7" s="561"/>
      <c r="DR7" s="564"/>
      <c r="DS7" s="552"/>
      <c r="DT7" s="552"/>
      <c r="DU7" s="552"/>
      <c r="DV7" s="552"/>
      <c r="DW7" s="552"/>
      <c r="DX7" s="552"/>
      <c r="DY7" s="552"/>
      <c r="DZ7" s="552"/>
      <c r="EA7" s="552"/>
      <c r="EB7" s="552"/>
      <c r="EC7" s="552"/>
      <c r="ED7" s="552"/>
      <c r="EE7" s="552"/>
      <c r="EF7" s="552"/>
      <c r="EG7" s="552"/>
      <c r="EH7" s="552"/>
      <c r="EI7" s="552"/>
      <c r="EJ7" s="552"/>
      <c r="EK7" s="552"/>
      <c r="EL7" s="552"/>
      <c r="EM7" s="552"/>
      <c r="EN7" s="553"/>
      <c r="EO7" s="551"/>
      <c r="EP7" s="552"/>
      <c r="EQ7" s="552"/>
      <c r="ER7" s="552"/>
      <c r="ES7" s="552"/>
      <c r="ET7" s="552"/>
      <c r="EU7" s="552"/>
      <c r="EV7" s="552"/>
      <c r="EW7" s="552"/>
      <c r="EX7" s="552"/>
      <c r="EY7" s="552"/>
      <c r="EZ7" s="552"/>
      <c r="FA7" s="552"/>
      <c r="FB7" s="552"/>
      <c r="FC7" s="552"/>
      <c r="FD7" s="552"/>
      <c r="FE7" s="552"/>
      <c r="FF7" s="552"/>
      <c r="FG7" s="552"/>
      <c r="FH7" s="552"/>
      <c r="FI7" s="552"/>
      <c r="FJ7" s="553"/>
    </row>
    <row r="8" spans="1:166" s="46" customFormat="1" ht="49.5" customHeight="1">
      <c r="A8" s="551"/>
      <c r="B8" s="552"/>
      <c r="C8" s="552"/>
      <c r="D8" s="552"/>
      <c r="E8" s="552"/>
      <c r="F8" s="552"/>
      <c r="G8" s="553"/>
      <c r="H8" s="551"/>
      <c r="I8" s="552"/>
      <c r="J8" s="552"/>
      <c r="K8" s="552"/>
      <c r="L8" s="552"/>
      <c r="M8" s="552"/>
      <c r="N8" s="552"/>
      <c r="O8" s="552"/>
      <c r="P8" s="552"/>
      <c r="Q8" s="552"/>
      <c r="R8" s="552"/>
      <c r="S8" s="552"/>
      <c r="T8" s="552"/>
      <c r="U8" s="552"/>
      <c r="V8" s="552"/>
      <c r="W8" s="552"/>
      <c r="X8" s="552"/>
      <c r="Y8" s="552"/>
      <c r="Z8" s="552"/>
      <c r="AA8" s="552"/>
      <c r="AB8" s="552"/>
      <c r="AC8" s="552"/>
      <c r="AD8" s="552"/>
      <c r="AE8" s="552"/>
      <c r="AF8" s="552"/>
      <c r="AG8" s="552"/>
      <c r="AH8" s="552"/>
      <c r="AI8" s="552"/>
      <c r="AJ8" s="552"/>
      <c r="AK8" s="552"/>
      <c r="AL8" s="552"/>
      <c r="AM8" s="552"/>
      <c r="AN8" s="552"/>
      <c r="AO8" s="553"/>
      <c r="AP8" s="551"/>
      <c r="AQ8" s="552"/>
      <c r="AR8" s="552"/>
      <c r="AS8" s="552"/>
      <c r="AT8" s="552"/>
      <c r="AU8" s="553"/>
      <c r="AV8" s="551"/>
      <c r="AW8" s="552"/>
      <c r="AX8" s="552"/>
      <c r="AY8" s="552"/>
      <c r="AZ8" s="552"/>
      <c r="BA8" s="552"/>
      <c r="BB8" s="552"/>
      <c r="BC8" s="552"/>
      <c r="BD8" s="552"/>
      <c r="BE8" s="552"/>
      <c r="BF8" s="552"/>
      <c r="BG8" s="552"/>
      <c r="BH8" s="552"/>
      <c r="BI8" s="552"/>
      <c r="BJ8" s="552"/>
      <c r="BK8" s="552"/>
      <c r="BL8" s="552"/>
      <c r="BM8" s="552"/>
      <c r="BN8" s="552"/>
      <c r="BO8" s="552"/>
      <c r="BP8" s="552"/>
      <c r="BQ8" s="552"/>
      <c r="BR8" s="552"/>
      <c r="BS8" s="552"/>
      <c r="BT8" s="552"/>
      <c r="BU8" s="552"/>
      <c r="BV8" s="552"/>
      <c r="BW8" s="552"/>
      <c r="BX8" s="552"/>
      <c r="BY8" s="552"/>
      <c r="BZ8" s="553"/>
      <c r="CA8" s="565" t="s">
        <v>1201</v>
      </c>
      <c r="CB8" s="566"/>
      <c r="CC8" s="566"/>
      <c r="CD8" s="566"/>
      <c r="CE8" s="566"/>
      <c r="CF8" s="566"/>
      <c r="CG8" s="566"/>
      <c r="CH8" s="566"/>
      <c r="CI8" s="566"/>
      <c r="CJ8" s="566"/>
      <c r="CK8" s="566"/>
      <c r="CL8" s="566"/>
      <c r="CM8" s="566"/>
      <c r="CN8" s="566"/>
      <c r="CO8" s="566"/>
      <c r="CP8" s="566"/>
      <c r="CQ8" s="566"/>
      <c r="CR8" s="566"/>
      <c r="CS8" s="566"/>
      <c r="CT8" s="566"/>
      <c r="CU8" s="566"/>
      <c r="CV8" s="566"/>
      <c r="CW8" s="567"/>
      <c r="CX8" s="548" t="s">
        <v>1202</v>
      </c>
      <c r="CY8" s="549"/>
      <c r="CZ8" s="549"/>
      <c r="DA8" s="549"/>
      <c r="DB8" s="549"/>
      <c r="DC8" s="549"/>
      <c r="DD8" s="549"/>
      <c r="DE8" s="549"/>
      <c r="DF8" s="549"/>
      <c r="DG8" s="549"/>
      <c r="DH8" s="549"/>
      <c r="DI8" s="549"/>
      <c r="DJ8" s="549"/>
      <c r="DK8" s="549"/>
      <c r="DL8" s="549"/>
      <c r="DM8" s="549"/>
      <c r="DN8" s="549"/>
      <c r="DO8" s="549"/>
      <c r="DP8" s="549"/>
      <c r="DQ8" s="549"/>
      <c r="DR8" s="550"/>
      <c r="DS8" s="551"/>
      <c r="DT8" s="552"/>
      <c r="DU8" s="552"/>
      <c r="DV8" s="552"/>
      <c r="DW8" s="552"/>
      <c r="DX8" s="552"/>
      <c r="DY8" s="552"/>
      <c r="DZ8" s="552"/>
      <c r="EA8" s="552"/>
      <c r="EB8" s="552"/>
      <c r="EC8" s="552"/>
      <c r="ED8" s="552"/>
      <c r="EE8" s="552"/>
      <c r="EF8" s="552"/>
      <c r="EG8" s="552"/>
      <c r="EH8" s="552"/>
      <c r="EI8" s="552"/>
      <c r="EJ8" s="552"/>
      <c r="EK8" s="552"/>
      <c r="EL8" s="552"/>
      <c r="EM8" s="552"/>
      <c r="EN8" s="553"/>
      <c r="EO8" s="551"/>
      <c r="EP8" s="552"/>
      <c r="EQ8" s="552"/>
      <c r="ER8" s="552"/>
      <c r="ES8" s="552"/>
      <c r="ET8" s="552"/>
      <c r="EU8" s="552"/>
      <c r="EV8" s="552"/>
      <c r="EW8" s="552"/>
      <c r="EX8" s="552"/>
      <c r="EY8" s="552"/>
      <c r="EZ8" s="552"/>
      <c r="FA8" s="552"/>
      <c r="FB8" s="552"/>
      <c r="FC8" s="552"/>
      <c r="FD8" s="552"/>
      <c r="FE8" s="552"/>
      <c r="FF8" s="552"/>
      <c r="FG8" s="552"/>
      <c r="FH8" s="552"/>
      <c r="FI8" s="552"/>
      <c r="FJ8" s="553"/>
    </row>
    <row r="9" spans="1:166" s="46" customFormat="1" ht="25.5" customHeight="1">
      <c r="A9" s="554"/>
      <c r="B9" s="555"/>
      <c r="C9" s="555"/>
      <c r="D9" s="555"/>
      <c r="E9" s="555"/>
      <c r="F9" s="555"/>
      <c r="G9" s="556"/>
      <c r="H9" s="554"/>
      <c r="I9" s="555"/>
      <c r="J9" s="555"/>
      <c r="K9" s="555"/>
      <c r="L9" s="555"/>
      <c r="M9" s="555"/>
      <c r="N9" s="555"/>
      <c r="O9" s="555"/>
      <c r="P9" s="555"/>
      <c r="Q9" s="555"/>
      <c r="R9" s="555"/>
      <c r="S9" s="555"/>
      <c r="T9" s="555"/>
      <c r="U9" s="555"/>
      <c r="V9" s="555"/>
      <c r="W9" s="555"/>
      <c r="X9" s="555"/>
      <c r="Y9" s="555"/>
      <c r="Z9" s="555"/>
      <c r="AA9" s="555"/>
      <c r="AB9" s="555"/>
      <c r="AC9" s="555"/>
      <c r="AD9" s="555"/>
      <c r="AE9" s="555"/>
      <c r="AF9" s="555"/>
      <c r="AG9" s="555"/>
      <c r="AH9" s="555"/>
      <c r="AI9" s="555"/>
      <c r="AJ9" s="555"/>
      <c r="AK9" s="555"/>
      <c r="AL9" s="555"/>
      <c r="AM9" s="555"/>
      <c r="AN9" s="555"/>
      <c r="AO9" s="556"/>
      <c r="AP9" s="554"/>
      <c r="AQ9" s="555"/>
      <c r="AR9" s="555"/>
      <c r="AS9" s="555"/>
      <c r="AT9" s="555"/>
      <c r="AU9" s="556"/>
      <c r="AV9" s="554"/>
      <c r="AW9" s="555"/>
      <c r="AX9" s="555"/>
      <c r="AY9" s="555"/>
      <c r="AZ9" s="555"/>
      <c r="BA9" s="555"/>
      <c r="BB9" s="555"/>
      <c r="BC9" s="555"/>
      <c r="BD9" s="555"/>
      <c r="BE9" s="555"/>
      <c r="BF9" s="555"/>
      <c r="BG9" s="555"/>
      <c r="BH9" s="555"/>
      <c r="BI9" s="555"/>
      <c r="BJ9" s="555"/>
      <c r="BK9" s="555"/>
      <c r="BL9" s="555"/>
      <c r="BM9" s="555"/>
      <c r="BN9" s="555"/>
      <c r="BO9" s="555"/>
      <c r="BP9" s="555"/>
      <c r="BQ9" s="555"/>
      <c r="BR9" s="555"/>
      <c r="BS9" s="555"/>
      <c r="BT9" s="555"/>
      <c r="BU9" s="555"/>
      <c r="BV9" s="555"/>
      <c r="BW9" s="555"/>
      <c r="BX9" s="555"/>
      <c r="BY9" s="555"/>
      <c r="BZ9" s="556"/>
      <c r="CA9" s="567" t="s">
        <v>1330</v>
      </c>
      <c r="CB9" s="568"/>
      <c r="CC9" s="568"/>
      <c r="CD9" s="568"/>
      <c r="CE9" s="568"/>
      <c r="CF9" s="568"/>
      <c r="CG9" s="568"/>
      <c r="CH9" s="568"/>
      <c r="CI9" s="568"/>
      <c r="CJ9" s="568"/>
      <c r="CK9" s="568"/>
      <c r="CL9" s="568" t="s">
        <v>1203</v>
      </c>
      <c r="CM9" s="568"/>
      <c r="CN9" s="568"/>
      <c r="CO9" s="568"/>
      <c r="CP9" s="568"/>
      <c r="CQ9" s="568"/>
      <c r="CR9" s="568"/>
      <c r="CS9" s="568"/>
      <c r="CT9" s="568"/>
      <c r="CU9" s="568"/>
      <c r="CV9" s="568"/>
      <c r="CW9" s="568"/>
      <c r="CX9" s="554"/>
      <c r="CY9" s="555"/>
      <c r="CZ9" s="555"/>
      <c r="DA9" s="555"/>
      <c r="DB9" s="555"/>
      <c r="DC9" s="555"/>
      <c r="DD9" s="555"/>
      <c r="DE9" s="555"/>
      <c r="DF9" s="555"/>
      <c r="DG9" s="555"/>
      <c r="DH9" s="555"/>
      <c r="DI9" s="555"/>
      <c r="DJ9" s="555"/>
      <c r="DK9" s="555"/>
      <c r="DL9" s="555"/>
      <c r="DM9" s="555"/>
      <c r="DN9" s="555"/>
      <c r="DO9" s="555"/>
      <c r="DP9" s="555"/>
      <c r="DQ9" s="555"/>
      <c r="DR9" s="556"/>
      <c r="DS9" s="554"/>
      <c r="DT9" s="555"/>
      <c r="DU9" s="555"/>
      <c r="DV9" s="555"/>
      <c r="DW9" s="555"/>
      <c r="DX9" s="555"/>
      <c r="DY9" s="555"/>
      <c r="DZ9" s="555"/>
      <c r="EA9" s="555"/>
      <c r="EB9" s="555"/>
      <c r="EC9" s="555"/>
      <c r="ED9" s="555"/>
      <c r="EE9" s="555"/>
      <c r="EF9" s="555"/>
      <c r="EG9" s="555"/>
      <c r="EH9" s="555"/>
      <c r="EI9" s="555"/>
      <c r="EJ9" s="555"/>
      <c r="EK9" s="555"/>
      <c r="EL9" s="555"/>
      <c r="EM9" s="555"/>
      <c r="EN9" s="556"/>
      <c r="EO9" s="554"/>
      <c r="EP9" s="555"/>
      <c r="EQ9" s="555"/>
      <c r="ER9" s="555"/>
      <c r="ES9" s="555"/>
      <c r="ET9" s="555"/>
      <c r="EU9" s="555"/>
      <c r="EV9" s="555"/>
      <c r="EW9" s="555"/>
      <c r="EX9" s="555"/>
      <c r="EY9" s="555"/>
      <c r="EZ9" s="555"/>
      <c r="FA9" s="555"/>
      <c r="FB9" s="555"/>
      <c r="FC9" s="555"/>
      <c r="FD9" s="555"/>
      <c r="FE9" s="555"/>
      <c r="FF9" s="555"/>
      <c r="FG9" s="555"/>
      <c r="FH9" s="555"/>
      <c r="FI9" s="555"/>
      <c r="FJ9" s="556"/>
    </row>
    <row r="10" spans="1:173" s="47" customFormat="1" ht="40.5" customHeight="1">
      <c r="A10" s="539" t="s">
        <v>594</v>
      </c>
      <c r="B10" s="540"/>
      <c r="C10" s="540"/>
      <c r="D10" s="540"/>
      <c r="E10" s="540"/>
      <c r="F10" s="540"/>
      <c r="G10" s="541"/>
      <c r="H10" s="542"/>
      <c r="I10" s="543"/>
      <c r="J10" s="543"/>
      <c r="K10" s="543"/>
      <c r="L10" s="543"/>
      <c r="M10" s="543"/>
      <c r="N10" s="543"/>
      <c r="O10" s="543"/>
      <c r="P10" s="543"/>
      <c r="Q10" s="543"/>
      <c r="R10" s="543"/>
      <c r="S10" s="543"/>
      <c r="T10" s="543"/>
      <c r="U10" s="543"/>
      <c r="V10" s="543"/>
      <c r="W10" s="543"/>
      <c r="X10" s="543"/>
      <c r="Y10" s="543"/>
      <c r="Z10" s="543"/>
      <c r="AA10" s="543"/>
      <c r="AB10" s="543"/>
      <c r="AC10" s="543"/>
      <c r="AD10" s="543"/>
      <c r="AE10" s="543"/>
      <c r="AF10" s="543"/>
      <c r="AG10" s="543"/>
      <c r="AH10" s="543"/>
      <c r="AI10" s="543"/>
      <c r="AJ10" s="543"/>
      <c r="AK10" s="543"/>
      <c r="AL10" s="543"/>
      <c r="AM10" s="543"/>
      <c r="AN10" s="543"/>
      <c r="AO10" s="544"/>
      <c r="AP10" s="545" t="s">
        <v>594</v>
      </c>
      <c r="AQ10" s="545"/>
      <c r="AR10" s="545"/>
      <c r="AS10" s="545"/>
      <c r="AT10" s="545"/>
      <c r="AU10" s="545"/>
      <c r="AV10" s="73"/>
      <c r="AW10" s="546"/>
      <c r="AX10" s="546"/>
      <c r="AY10" s="546"/>
      <c r="AZ10" s="546"/>
      <c r="BA10" s="546"/>
      <c r="BB10" s="546"/>
      <c r="BC10" s="546"/>
      <c r="BD10" s="546"/>
      <c r="BE10" s="546"/>
      <c r="BF10" s="546"/>
      <c r="BG10" s="546"/>
      <c r="BH10" s="546"/>
      <c r="BI10" s="546"/>
      <c r="BJ10" s="546"/>
      <c r="BK10" s="546"/>
      <c r="BL10" s="546"/>
      <c r="BM10" s="546"/>
      <c r="BN10" s="546"/>
      <c r="BO10" s="546"/>
      <c r="BP10" s="546"/>
      <c r="BQ10" s="546"/>
      <c r="BR10" s="546"/>
      <c r="BS10" s="546"/>
      <c r="BT10" s="546"/>
      <c r="BU10" s="546"/>
      <c r="BV10" s="546"/>
      <c r="BW10" s="546"/>
      <c r="BX10" s="546"/>
      <c r="BY10" s="546"/>
      <c r="BZ10" s="547"/>
      <c r="CA10" s="528">
        <f>IF(AW10="","",VLOOKUP(AW10,$E$102:$F$116,2,0))</f>
      </c>
      <c r="CB10" s="529"/>
      <c r="CC10" s="529"/>
      <c r="CD10" s="529"/>
      <c r="CE10" s="529"/>
      <c r="CF10" s="529"/>
      <c r="CG10" s="529"/>
      <c r="CH10" s="529"/>
      <c r="CI10" s="529"/>
      <c r="CJ10" s="529"/>
      <c r="CK10" s="530"/>
      <c r="CL10" s="535"/>
      <c r="CM10" s="535"/>
      <c r="CN10" s="535"/>
      <c r="CO10" s="535"/>
      <c r="CP10" s="535"/>
      <c r="CQ10" s="535"/>
      <c r="CR10" s="535"/>
      <c r="CS10" s="535"/>
      <c r="CT10" s="535"/>
      <c r="CU10" s="535"/>
      <c r="CV10" s="535"/>
      <c r="CW10" s="535"/>
      <c r="CX10" s="535"/>
      <c r="CY10" s="535"/>
      <c r="CZ10" s="535"/>
      <c r="DA10" s="535"/>
      <c r="DB10" s="535"/>
      <c r="DC10" s="535"/>
      <c r="DD10" s="535"/>
      <c r="DE10" s="535"/>
      <c r="DF10" s="535"/>
      <c r="DG10" s="535"/>
      <c r="DH10" s="535"/>
      <c r="DI10" s="535"/>
      <c r="DJ10" s="535"/>
      <c r="DK10" s="535"/>
      <c r="DL10" s="535"/>
      <c r="DM10" s="535"/>
      <c r="DN10" s="535"/>
      <c r="DO10" s="535"/>
      <c r="DP10" s="535"/>
      <c r="DQ10" s="535"/>
      <c r="DR10" s="535"/>
      <c r="DS10" s="536"/>
      <c r="DT10" s="537"/>
      <c r="DU10" s="537"/>
      <c r="DV10" s="537"/>
      <c r="DW10" s="537"/>
      <c r="DX10" s="537"/>
      <c r="DY10" s="537"/>
      <c r="DZ10" s="537"/>
      <c r="EA10" s="537"/>
      <c r="EB10" s="537"/>
      <c r="EC10" s="537"/>
      <c r="ED10" s="537"/>
      <c r="EE10" s="537"/>
      <c r="EF10" s="537"/>
      <c r="EG10" s="537"/>
      <c r="EH10" s="537"/>
      <c r="EI10" s="537"/>
      <c r="EJ10" s="537"/>
      <c r="EK10" s="537"/>
      <c r="EL10" s="537"/>
      <c r="EM10" s="537"/>
      <c r="EN10" s="538"/>
      <c r="EO10" s="532"/>
      <c r="EP10" s="533"/>
      <c r="EQ10" s="533"/>
      <c r="ER10" s="533"/>
      <c r="ES10" s="533"/>
      <c r="ET10" s="533"/>
      <c r="EU10" s="533"/>
      <c r="EV10" s="533"/>
      <c r="EW10" s="533"/>
      <c r="EX10" s="533"/>
      <c r="EY10" s="533"/>
      <c r="EZ10" s="533"/>
      <c r="FA10" s="533"/>
      <c r="FB10" s="533"/>
      <c r="FC10" s="533"/>
      <c r="FD10" s="533"/>
      <c r="FE10" s="533"/>
      <c r="FF10" s="533"/>
      <c r="FG10" s="533"/>
      <c r="FH10" s="533"/>
      <c r="FI10" s="533"/>
      <c r="FJ10" s="534"/>
      <c r="FL10" s="531"/>
      <c r="FM10" s="531"/>
      <c r="FN10" s="531"/>
      <c r="FO10" s="531"/>
      <c r="FP10" s="531"/>
      <c r="FQ10" s="531"/>
    </row>
    <row r="11" spans="1:173" s="47" customFormat="1" ht="40.5" customHeight="1">
      <c r="A11" s="539" t="s">
        <v>596</v>
      </c>
      <c r="B11" s="540"/>
      <c r="C11" s="540"/>
      <c r="D11" s="540"/>
      <c r="E11" s="540"/>
      <c r="F11" s="540"/>
      <c r="G11" s="541"/>
      <c r="H11" s="542"/>
      <c r="I11" s="543"/>
      <c r="J11" s="543"/>
      <c r="K11" s="543"/>
      <c r="L11" s="543"/>
      <c r="M11" s="543"/>
      <c r="N11" s="543"/>
      <c r="O11" s="543"/>
      <c r="P11" s="543"/>
      <c r="Q11" s="543"/>
      <c r="R11" s="543"/>
      <c r="S11" s="543"/>
      <c r="T11" s="543"/>
      <c r="U11" s="543"/>
      <c r="V11" s="543"/>
      <c r="W11" s="543"/>
      <c r="X11" s="543"/>
      <c r="Y11" s="543"/>
      <c r="Z11" s="543"/>
      <c r="AA11" s="543"/>
      <c r="AB11" s="543"/>
      <c r="AC11" s="543"/>
      <c r="AD11" s="543"/>
      <c r="AE11" s="543"/>
      <c r="AF11" s="543"/>
      <c r="AG11" s="543"/>
      <c r="AH11" s="543"/>
      <c r="AI11" s="543"/>
      <c r="AJ11" s="543"/>
      <c r="AK11" s="543"/>
      <c r="AL11" s="543"/>
      <c r="AM11" s="543"/>
      <c r="AN11" s="543"/>
      <c r="AO11" s="544"/>
      <c r="AP11" s="545" t="s">
        <v>594</v>
      </c>
      <c r="AQ11" s="545"/>
      <c r="AR11" s="545"/>
      <c r="AS11" s="545"/>
      <c r="AT11" s="545"/>
      <c r="AU11" s="545"/>
      <c r="AV11" s="73"/>
      <c r="AW11" s="546"/>
      <c r="AX11" s="546"/>
      <c r="AY11" s="546"/>
      <c r="AZ11" s="546"/>
      <c r="BA11" s="546"/>
      <c r="BB11" s="546"/>
      <c r="BC11" s="546"/>
      <c r="BD11" s="546"/>
      <c r="BE11" s="546"/>
      <c r="BF11" s="546"/>
      <c r="BG11" s="546"/>
      <c r="BH11" s="546"/>
      <c r="BI11" s="546"/>
      <c r="BJ11" s="546"/>
      <c r="BK11" s="546"/>
      <c r="BL11" s="546"/>
      <c r="BM11" s="546"/>
      <c r="BN11" s="546"/>
      <c r="BO11" s="546"/>
      <c r="BP11" s="546"/>
      <c r="BQ11" s="546"/>
      <c r="BR11" s="546"/>
      <c r="BS11" s="546"/>
      <c r="BT11" s="546"/>
      <c r="BU11" s="546"/>
      <c r="BV11" s="546"/>
      <c r="BW11" s="546"/>
      <c r="BX11" s="546"/>
      <c r="BY11" s="546"/>
      <c r="BZ11" s="547"/>
      <c r="CA11" s="528">
        <f>IF(AW11="","",VLOOKUP(AW11,$E$102:$F$116,2,0))</f>
      </c>
      <c r="CB11" s="529"/>
      <c r="CC11" s="529"/>
      <c r="CD11" s="529"/>
      <c r="CE11" s="529"/>
      <c r="CF11" s="529"/>
      <c r="CG11" s="529"/>
      <c r="CH11" s="529"/>
      <c r="CI11" s="529"/>
      <c r="CJ11" s="529"/>
      <c r="CK11" s="530"/>
      <c r="CL11" s="535"/>
      <c r="CM11" s="535"/>
      <c r="CN11" s="535"/>
      <c r="CO11" s="535"/>
      <c r="CP11" s="535"/>
      <c r="CQ11" s="535"/>
      <c r="CR11" s="535"/>
      <c r="CS11" s="535"/>
      <c r="CT11" s="535"/>
      <c r="CU11" s="535"/>
      <c r="CV11" s="535"/>
      <c r="CW11" s="535"/>
      <c r="CX11" s="535"/>
      <c r="CY11" s="535"/>
      <c r="CZ11" s="535"/>
      <c r="DA11" s="535"/>
      <c r="DB11" s="535"/>
      <c r="DC11" s="535"/>
      <c r="DD11" s="535"/>
      <c r="DE11" s="535"/>
      <c r="DF11" s="535"/>
      <c r="DG11" s="535"/>
      <c r="DH11" s="535"/>
      <c r="DI11" s="535"/>
      <c r="DJ11" s="535"/>
      <c r="DK11" s="535"/>
      <c r="DL11" s="535"/>
      <c r="DM11" s="535"/>
      <c r="DN11" s="535"/>
      <c r="DO11" s="535"/>
      <c r="DP11" s="535"/>
      <c r="DQ11" s="535"/>
      <c r="DR11" s="535"/>
      <c r="DS11" s="536"/>
      <c r="DT11" s="537"/>
      <c r="DU11" s="537"/>
      <c r="DV11" s="537"/>
      <c r="DW11" s="537"/>
      <c r="DX11" s="537"/>
      <c r="DY11" s="537"/>
      <c r="DZ11" s="537"/>
      <c r="EA11" s="537"/>
      <c r="EB11" s="537"/>
      <c r="EC11" s="537"/>
      <c r="ED11" s="537"/>
      <c r="EE11" s="537"/>
      <c r="EF11" s="537"/>
      <c r="EG11" s="537"/>
      <c r="EH11" s="537"/>
      <c r="EI11" s="537"/>
      <c r="EJ11" s="537"/>
      <c r="EK11" s="537"/>
      <c r="EL11" s="537"/>
      <c r="EM11" s="537"/>
      <c r="EN11" s="538"/>
      <c r="EO11" s="532"/>
      <c r="EP11" s="533"/>
      <c r="EQ11" s="533"/>
      <c r="ER11" s="533"/>
      <c r="ES11" s="533"/>
      <c r="ET11" s="533"/>
      <c r="EU11" s="533"/>
      <c r="EV11" s="533"/>
      <c r="EW11" s="533"/>
      <c r="EX11" s="533"/>
      <c r="EY11" s="533"/>
      <c r="EZ11" s="533"/>
      <c r="FA11" s="533"/>
      <c r="FB11" s="533"/>
      <c r="FC11" s="533"/>
      <c r="FD11" s="533"/>
      <c r="FE11" s="533"/>
      <c r="FF11" s="533"/>
      <c r="FG11" s="533"/>
      <c r="FH11" s="533"/>
      <c r="FI11" s="533"/>
      <c r="FJ11" s="534"/>
      <c r="FL11" s="531"/>
      <c r="FM11" s="531"/>
      <c r="FN11" s="531"/>
      <c r="FO11" s="531"/>
      <c r="FP11" s="531"/>
      <c r="FQ11" s="531"/>
    </row>
    <row r="12" spans="1:166" s="47" customFormat="1" ht="13.5" customHeight="1">
      <c r="A12" s="532"/>
      <c r="B12" s="533"/>
      <c r="C12" s="533"/>
      <c r="D12" s="533"/>
      <c r="E12" s="533"/>
      <c r="F12" s="533"/>
      <c r="G12" s="534"/>
      <c r="H12" s="576" t="s">
        <v>69</v>
      </c>
      <c r="I12" s="577"/>
      <c r="J12" s="577"/>
      <c r="K12" s="577"/>
      <c r="L12" s="577"/>
      <c r="M12" s="577"/>
      <c r="N12" s="577"/>
      <c r="O12" s="577"/>
      <c r="P12" s="577"/>
      <c r="Q12" s="577"/>
      <c r="R12" s="577"/>
      <c r="S12" s="577"/>
      <c r="T12" s="577"/>
      <c r="U12" s="577"/>
      <c r="V12" s="577"/>
      <c r="W12" s="577"/>
      <c r="X12" s="577"/>
      <c r="Y12" s="577"/>
      <c r="Z12" s="577"/>
      <c r="AA12" s="577"/>
      <c r="AB12" s="577"/>
      <c r="AC12" s="577"/>
      <c r="AD12" s="577"/>
      <c r="AE12" s="577"/>
      <c r="AF12" s="577"/>
      <c r="AG12" s="577"/>
      <c r="AH12" s="577"/>
      <c r="AI12" s="577"/>
      <c r="AJ12" s="577"/>
      <c r="AK12" s="577"/>
      <c r="AL12" s="577"/>
      <c r="AM12" s="577"/>
      <c r="AN12" s="577"/>
      <c r="AO12" s="577"/>
      <c r="AP12" s="577"/>
      <c r="AQ12" s="577"/>
      <c r="AR12" s="577"/>
      <c r="AS12" s="577"/>
      <c r="AT12" s="577"/>
      <c r="AU12" s="74"/>
      <c r="AV12" s="73"/>
      <c r="AW12" s="546" t="s">
        <v>1204</v>
      </c>
      <c r="AX12" s="546"/>
      <c r="AY12" s="546"/>
      <c r="AZ12" s="546"/>
      <c r="BA12" s="546"/>
      <c r="BB12" s="546"/>
      <c r="BC12" s="546"/>
      <c r="BD12" s="546"/>
      <c r="BE12" s="546"/>
      <c r="BF12" s="546"/>
      <c r="BG12" s="546"/>
      <c r="BH12" s="546"/>
      <c r="BI12" s="546"/>
      <c r="BJ12" s="546"/>
      <c r="BK12" s="546"/>
      <c r="BL12" s="546"/>
      <c r="BM12" s="546"/>
      <c r="BN12" s="546"/>
      <c r="BO12" s="546"/>
      <c r="BP12" s="546"/>
      <c r="BQ12" s="546"/>
      <c r="BR12" s="546"/>
      <c r="BS12" s="546"/>
      <c r="BT12" s="546"/>
      <c r="BU12" s="546"/>
      <c r="BV12" s="546"/>
      <c r="BW12" s="546"/>
      <c r="BX12" s="546"/>
      <c r="BY12" s="546"/>
      <c r="BZ12" s="547"/>
      <c r="CA12" s="582" t="s">
        <v>209</v>
      </c>
      <c r="CB12" s="582"/>
      <c r="CC12" s="582"/>
      <c r="CD12" s="582"/>
      <c r="CE12" s="582"/>
      <c r="CF12" s="582"/>
      <c r="CG12" s="582"/>
      <c r="CH12" s="582"/>
      <c r="CI12" s="582"/>
      <c r="CJ12" s="582"/>
      <c r="CK12" s="582"/>
      <c r="CL12" s="535"/>
      <c r="CM12" s="535"/>
      <c r="CN12" s="535"/>
      <c r="CO12" s="535"/>
      <c r="CP12" s="535"/>
      <c r="CQ12" s="535"/>
      <c r="CR12" s="535"/>
      <c r="CS12" s="535"/>
      <c r="CT12" s="535"/>
      <c r="CU12" s="535"/>
      <c r="CV12" s="535"/>
      <c r="CW12" s="535"/>
      <c r="CX12" s="536"/>
      <c r="CY12" s="589"/>
      <c r="CZ12" s="589"/>
      <c r="DA12" s="589"/>
      <c r="DB12" s="589"/>
      <c r="DC12" s="589"/>
      <c r="DD12" s="589"/>
      <c r="DE12" s="589"/>
      <c r="DF12" s="589"/>
      <c r="DG12" s="589"/>
      <c r="DH12" s="589"/>
      <c r="DI12" s="589"/>
      <c r="DJ12" s="589"/>
      <c r="DK12" s="589"/>
      <c r="DL12" s="589"/>
      <c r="DM12" s="589"/>
      <c r="DN12" s="589"/>
      <c r="DO12" s="589"/>
      <c r="DP12" s="589"/>
      <c r="DQ12" s="589"/>
      <c r="DR12" s="590"/>
      <c r="DS12" s="536">
        <f>SUM(DS10:EN11)</f>
        <v>0</v>
      </c>
      <c r="DT12" s="537"/>
      <c r="DU12" s="537"/>
      <c r="DV12" s="537"/>
      <c r="DW12" s="537"/>
      <c r="DX12" s="537"/>
      <c r="DY12" s="537"/>
      <c r="DZ12" s="537"/>
      <c r="EA12" s="537"/>
      <c r="EB12" s="537"/>
      <c r="EC12" s="537"/>
      <c r="ED12" s="537"/>
      <c r="EE12" s="537"/>
      <c r="EF12" s="537"/>
      <c r="EG12" s="537"/>
      <c r="EH12" s="537"/>
      <c r="EI12" s="537"/>
      <c r="EJ12" s="537"/>
      <c r="EK12" s="537"/>
      <c r="EL12" s="537"/>
      <c r="EM12" s="537"/>
      <c r="EN12" s="538"/>
      <c r="EO12" s="539" t="s">
        <v>1177</v>
      </c>
      <c r="EP12" s="540"/>
      <c r="EQ12" s="540"/>
      <c r="ER12" s="540"/>
      <c r="ES12" s="540"/>
      <c r="ET12" s="540"/>
      <c r="EU12" s="540"/>
      <c r="EV12" s="540"/>
      <c r="EW12" s="540"/>
      <c r="EX12" s="540"/>
      <c r="EY12" s="540"/>
      <c r="EZ12" s="540"/>
      <c r="FA12" s="540"/>
      <c r="FB12" s="540"/>
      <c r="FC12" s="540"/>
      <c r="FD12" s="540"/>
      <c r="FE12" s="540"/>
      <c r="FF12" s="540"/>
      <c r="FG12" s="540"/>
      <c r="FH12" s="540"/>
      <c r="FI12" s="540"/>
      <c r="FJ12" s="541"/>
    </row>
    <row r="13" spans="1:166" s="47" customFormat="1" ht="13.5" customHeight="1">
      <c r="A13" s="569"/>
      <c r="B13" s="570"/>
      <c r="C13" s="570"/>
      <c r="D13" s="570"/>
      <c r="E13" s="570"/>
      <c r="F13" s="570"/>
      <c r="G13" s="571"/>
      <c r="H13" s="578"/>
      <c r="I13" s="579"/>
      <c r="J13" s="579"/>
      <c r="K13" s="579"/>
      <c r="L13" s="579"/>
      <c r="M13" s="579"/>
      <c r="N13" s="579"/>
      <c r="O13" s="579"/>
      <c r="P13" s="579"/>
      <c r="Q13" s="579"/>
      <c r="R13" s="579"/>
      <c r="S13" s="579"/>
      <c r="T13" s="579"/>
      <c r="U13" s="579"/>
      <c r="V13" s="579"/>
      <c r="W13" s="579"/>
      <c r="X13" s="579"/>
      <c r="Y13" s="579"/>
      <c r="Z13" s="579"/>
      <c r="AA13" s="579"/>
      <c r="AB13" s="579"/>
      <c r="AC13" s="579"/>
      <c r="AD13" s="579"/>
      <c r="AE13" s="579"/>
      <c r="AF13" s="579"/>
      <c r="AG13" s="579"/>
      <c r="AH13" s="579"/>
      <c r="AI13" s="579"/>
      <c r="AJ13" s="579"/>
      <c r="AK13" s="579"/>
      <c r="AL13" s="579"/>
      <c r="AM13" s="579"/>
      <c r="AN13" s="579"/>
      <c r="AO13" s="579"/>
      <c r="AP13" s="579"/>
      <c r="AQ13" s="579"/>
      <c r="AR13" s="579"/>
      <c r="AS13" s="579"/>
      <c r="AT13" s="579"/>
      <c r="AU13" s="75"/>
      <c r="AV13" s="73"/>
      <c r="AW13" s="546" t="s">
        <v>1205</v>
      </c>
      <c r="AX13" s="546"/>
      <c r="AY13" s="546"/>
      <c r="AZ13" s="546"/>
      <c r="BA13" s="546"/>
      <c r="BB13" s="546"/>
      <c r="BC13" s="546"/>
      <c r="BD13" s="546"/>
      <c r="BE13" s="546"/>
      <c r="BF13" s="546"/>
      <c r="BG13" s="546"/>
      <c r="BH13" s="546"/>
      <c r="BI13" s="546"/>
      <c r="BJ13" s="546"/>
      <c r="BK13" s="546"/>
      <c r="BL13" s="546"/>
      <c r="BM13" s="546"/>
      <c r="BN13" s="546"/>
      <c r="BO13" s="546"/>
      <c r="BP13" s="546"/>
      <c r="BQ13" s="546"/>
      <c r="BR13" s="546"/>
      <c r="BS13" s="546"/>
      <c r="BT13" s="546"/>
      <c r="BU13" s="546"/>
      <c r="BV13" s="546"/>
      <c r="BW13" s="546"/>
      <c r="BX13" s="546"/>
      <c r="BY13" s="546"/>
      <c r="BZ13" s="547"/>
      <c r="CA13" s="582" t="s">
        <v>212</v>
      </c>
      <c r="CB13" s="582"/>
      <c r="CC13" s="582"/>
      <c r="CD13" s="582"/>
      <c r="CE13" s="582"/>
      <c r="CF13" s="582"/>
      <c r="CG13" s="582"/>
      <c r="CH13" s="582"/>
      <c r="CI13" s="582"/>
      <c r="CJ13" s="582"/>
      <c r="CK13" s="582"/>
      <c r="CL13" s="535"/>
      <c r="CM13" s="535"/>
      <c r="CN13" s="535"/>
      <c r="CO13" s="535"/>
      <c r="CP13" s="535"/>
      <c r="CQ13" s="535"/>
      <c r="CR13" s="535"/>
      <c r="CS13" s="535"/>
      <c r="CT13" s="535"/>
      <c r="CU13" s="535"/>
      <c r="CV13" s="535"/>
      <c r="CW13" s="535"/>
      <c r="CX13" s="536"/>
      <c r="CY13" s="589"/>
      <c r="CZ13" s="589"/>
      <c r="DA13" s="589"/>
      <c r="DB13" s="589"/>
      <c r="DC13" s="589"/>
      <c r="DD13" s="589"/>
      <c r="DE13" s="589"/>
      <c r="DF13" s="589"/>
      <c r="DG13" s="589"/>
      <c r="DH13" s="589"/>
      <c r="DI13" s="589"/>
      <c r="DJ13" s="589"/>
      <c r="DK13" s="589"/>
      <c r="DL13" s="589"/>
      <c r="DM13" s="589"/>
      <c r="DN13" s="589"/>
      <c r="DO13" s="589"/>
      <c r="DP13" s="589"/>
      <c r="DQ13" s="589"/>
      <c r="DR13" s="590"/>
      <c r="DS13" s="583"/>
      <c r="DT13" s="584"/>
      <c r="DU13" s="584"/>
      <c r="DV13" s="584"/>
      <c r="DW13" s="584"/>
      <c r="DX13" s="584"/>
      <c r="DY13" s="584"/>
      <c r="DZ13" s="584"/>
      <c r="EA13" s="584"/>
      <c r="EB13" s="584"/>
      <c r="EC13" s="584"/>
      <c r="ED13" s="584"/>
      <c r="EE13" s="584"/>
      <c r="EF13" s="584"/>
      <c r="EG13" s="584"/>
      <c r="EH13" s="584"/>
      <c r="EI13" s="584"/>
      <c r="EJ13" s="584"/>
      <c r="EK13" s="584"/>
      <c r="EL13" s="584"/>
      <c r="EM13" s="584"/>
      <c r="EN13" s="585"/>
      <c r="EO13" s="593"/>
      <c r="EP13" s="594"/>
      <c r="EQ13" s="594"/>
      <c r="ER13" s="594"/>
      <c r="ES13" s="594"/>
      <c r="ET13" s="594"/>
      <c r="EU13" s="594"/>
      <c r="EV13" s="594"/>
      <c r="EW13" s="594"/>
      <c r="EX13" s="594"/>
      <c r="EY13" s="594"/>
      <c r="EZ13" s="594"/>
      <c r="FA13" s="594"/>
      <c r="FB13" s="594"/>
      <c r="FC13" s="594"/>
      <c r="FD13" s="594"/>
      <c r="FE13" s="594"/>
      <c r="FF13" s="594"/>
      <c r="FG13" s="594"/>
      <c r="FH13" s="594"/>
      <c r="FI13" s="594"/>
      <c r="FJ13" s="595"/>
    </row>
    <row r="14" spans="1:166" s="47" customFormat="1" ht="13.5" customHeight="1">
      <c r="A14" s="569"/>
      <c r="B14" s="570"/>
      <c r="C14" s="570"/>
      <c r="D14" s="570"/>
      <c r="E14" s="570"/>
      <c r="F14" s="570"/>
      <c r="G14" s="571"/>
      <c r="H14" s="578"/>
      <c r="I14" s="579"/>
      <c r="J14" s="579"/>
      <c r="K14" s="579"/>
      <c r="L14" s="579"/>
      <c r="M14" s="579"/>
      <c r="N14" s="579"/>
      <c r="O14" s="579"/>
      <c r="P14" s="579"/>
      <c r="Q14" s="579"/>
      <c r="R14" s="579"/>
      <c r="S14" s="579"/>
      <c r="T14" s="579"/>
      <c r="U14" s="579"/>
      <c r="V14" s="579"/>
      <c r="W14" s="579"/>
      <c r="X14" s="579"/>
      <c r="Y14" s="579"/>
      <c r="Z14" s="579"/>
      <c r="AA14" s="579"/>
      <c r="AB14" s="579"/>
      <c r="AC14" s="579"/>
      <c r="AD14" s="579"/>
      <c r="AE14" s="579"/>
      <c r="AF14" s="579"/>
      <c r="AG14" s="579"/>
      <c r="AH14" s="579"/>
      <c r="AI14" s="579"/>
      <c r="AJ14" s="579"/>
      <c r="AK14" s="579"/>
      <c r="AL14" s="579"/>
      <c r="AM14" s="579"/>
      <c r="AN14" s="579"/>
      <c r="AO14" s="579"/>
      <c r="AP14" s="579"/>
      <c r="AQ14" s="579"/>
      <c r="AR14" s="579"/>
      <c r="AS14" s="579"/>
      <c r="AT14" s="579"/>
      <c r="AU14" s="75"/>
      <c r="AV14" s="73"/>
      <c r="AW14" s="546" t="s">
        <v>298</v>
      </c>
      <c r="AX14" s="546"/>
      <c r="AY14" s="546"/>
      <c r="AZ14" s="546"/>
      <c r="BA14" s="546"/>
      <c r="BB14" s="546"/>
      <c r="BC14" s="546"/>
      <c r="BD14" s="546"/>
      <c r="BE14" s="546"/>
      <c r="BF14" s="546"/>
      <c r="BG14" s="546"/>
      <c r="BH14" s="546"/>
      <c r="BI14" s="546"/>
      <c r="BJ14" s="546"/>
      <c r="BK14" s="546"/>
      <c r="BL14" s="546"/>
      <c r="BM14" s="546"/>
      <c r="BN14" s="546"/>
      <c r="BO14" s="546"/>
      <c r="BP14" s="546"/>
      <c r="BQ14" s="546"/>
      <c r="BR14" s="546"/>
      <c r="BS14" s="546"/>
      <c r="BT14" s="546"/>
      <c r="BU14" s="546"/>
      <c r="BV14" s="546"/>
      <c r="BW14" s="546"/>
      <c r="BX14" s="546"/>
      <c r="BY14" s="546"/>
      <c r="BZ14" s="547"/>
      <c r="CA14" s="582" t="s">
        <v>490</v>
      </c>
      <c r="CB14" s="582"/>
      <c r="CC14" s="582"/>
      <c r="CD14" s="582"/>
      <c r="CE14" s="582"/>
      <c r="CF14" s="582"/>
      <c r="CG14" s="582"/>
      <c r="CH14" s="582"/>
      <c r="CI14" s="582"/>
      <c r="CJ14" s="582"/>
      <c r="CK14" s="582"/>
      <c r="CL14" s="535"/>
      <c r="CM14" s="535"/>
      <c r="CN14" s="535"/>
      <c r="CO14" s="535"/>
      <c r="CP14" s="535"/>
      <c r="CQ14" s="535"/>
      <c r="CR14" s="535"/>
      <c r="CS14" s="535"/>
      <c r="CT14" s="535"/>
      <c r="CU14" s="535"/>
      <c r="CV14" s="535"/>
      <c r="CW14" s="535"/>
      <c r="CX14" s="536"/>
      <c r="CY14" s="589"/>
      <c r="CZ14" s="589"/>
      <c r="DA14" s="589"/>
      <c r="DB14" s="589"/>
      <c r="DC14" s="589"/>
      <c r="DD14" s="589"/>
      <c r="DE14" s="589"/>
      <c r="DF14" s="589"/>
      <c r="DG14" s="589"/>
      <c r="DH14" s="589"/>
      <c r="DI14" s="589"/>
      <c r="DJ14" s="589"/>
      <c r="DK14" s="589"/>
      <c r="DL14" s="589"/>
      <c r="DM14" s="589"/>
      <c r="DN14" s="589"/>
      <c r="DO14" s="589"/>
      <c r="DP14" s="589"/>
      <c r="DQ14" s="589"/>
      <c r="DR14" s="590"/>
      <c r="DS14" s="583"/>
      <c r="DT14" s="584"/>
      <c r="DU14" s="584"/>
      <c r="DV14" s="584"/>
      <c r="DW14" s="584"/>
      <c r="DX14" s="584"/>
      <c r="DY14" s="584"/>
      <c r="DZ14" s="584"/>
      <c r="EA14" s="584"/>
      <c r="EB14" s="584"/>
      <c r="EC14" s="584"/>
      <c r="ED14" s="584"/>
      <c r="EE14" s="584"/>
      <c r="EF14" s="584"/>
      <c r="EG14" s="584"/>
      <c r="EH14" s="584"/>
      <c r="EI14" s="584"/>
      <c r="EJ14" s="584"/>
      <c r="EK14" s="584"/>
      <c r="EL14" s="584"/>
      <c r="EM14" s="584"/>
      <c r="EN14" s="585"/>
      <c r="EO14" s="593"/>
      <c r="EP14" s="594"/>
      <c r="EQ14" s="594"/>
      <c r="ER14" s="594"/>
      <c r="ES14" s="594"/>
      <c r="ET14" s="594"/>
      <c r="EU14" s="594"/>
      <c r="EV14" s="594"/>
      <c r="EW14" s="594"/>
      <c r="EX14" s="594"/>
      <c r="EY14" s="594"/>
      <c r="EZ14" s="594"/>
      <c r="FA14" s="594"/>
      <c r="FB14" s="594"/>
      <c r="FC14" s="594"/>
      <c r="FD14" s="594"/>
      <c r="FE14" s="594"/>
      <c r="FF14" s="594"/>
      <c r="FG14" s="594"/>
      <c r="FH14" s="594"/>
      <c r="FI14" s="594"/>
      <c r="FJ14" s="595"/>
    </row>
    <row r="15" spans="1:166" s="47" customFormat="1" ht="13.5" customHeight="1">
      <c r="A15" s="569"/>
      <c r="B15" s="570"/>
      <c r="C15" s="570"/>
      <c r="D15" s="570"/>
      <c r="E15" s="570"/>
      <c r="F15" s="572"/>
      <c r="G15" s="571"/>
      <c r="H15" s="578"/>
      <c r="I15" s="579"/>
      <c r="J15" s="579"/>
      <c r="K15" s="579"/>
      <c r="L15" s="579"/>
      <c r="M15" s="579"/>
      <c r="N15" s="579"/>
      <c r="O15" s="579"/>
      <c r="P15" s="579"/>
      <c r="Q15" s="579"/>
      <c r="R15" s="579"/>
      <c r="S15" s="579"/>
      <c r="T15" s="579"/>
      <c r="U15" s="579"/>
      <c r="V15" s="579"/>
      <c r="W15" s="579"/>
      <c r="X15" s="579"/>
      <c r="Y15" s="579"/>
      <c r="Z15" s="579"/>
      <c r="AA15" s="579"/>
      <c r="AB15" s="579"/>
      <c r="AC15" s="579"/>
      <c r="AD15" s="579"/>
      <c r="AE15" s="579"/>
      <c r="AF15" s="579"/>
      <c r="AG15" s="579"/>
      <c r="AH15" s="579"/>
      <c r="AI15" s="579"/>
      <c r="AJ15" s="579"/>
      <c r="AK15" s="579"/>
      <c r="AL15" s="579"/>
      <c r="AM15" s="579"/>
      <c r="AN15" s="579"/>
      <c r="AO15" s="579"/>
      <c r="AP15" s="579"/>
      <c r="AQ15" s="579"/>
      <c r="AR15" s="579"/>
      <c r="AS15" s="579"/>
      <c r="AT15" s="579"/>
      <c r="AU15" s="75"/>
      <c r="AV15" s="73"/>
      <c r="AW15" s="546" t="s">
        <v>299</v>
      </c>
      <c r="AX15" s="546"/>
      <c r="AY15" s="546"/>
      <c r="AZ15" s="546"/>
      <c r="BA15" s="546"/>
      <c r="BB15" s="546"/>
      <c r="BC15" s="546"/>
      <c r="BD15" s="546"/>
      <c r="BE15" s="546"/>
      <c r="BF15" s="546"/>
      <c r="BG15" s="546"/>
      <c r="BH15" s="546"/>
      <c r="BI15" s="546"/>
      <c r="BJ15" s="546"/>
      <c r="BK15" s="546"/>
      <c r="BL15" s="546"/>
      <c r="BM15" s="546"/>
      <c r="BN15" s="546"/>
      <c r="BO15" s="546"/>
      <c r="BP15" s="546"/>
      <c r="BQ15" s="546"/>
      <c r="BR15" s="546"/>
      <c r="BS15" s="546"/>
      <c r="BT15" s="546"/>
      <c r="BU15" s="546"/>
      <c r="BV15" s="546"/>
      <c r="BW15" s="546"/>
      <c r="BX15" s="546"/>
      <c r="BY15" s="546"/>
      <c r="BZ15" s="547"/>
      <c r="CA15" s="582" t="s">
        <v>490</v>
      </c>
      <c r="CB15" s="582"/>
      <c r="CC15" s="582"/>
      <c r="CD15" s="582"/>
      <c r="CE15" s="582"/>
      <c r="CF15" s="582"/>
      <c r="CG15" s="582"/>
      <c r="CH15" s="582"/>
      <c r="CI15" s="582"/>
      <c r="CJ15" s="582"/>
      <c r="CK15" s="582"/>
      <c r="CL15" s="535"/>
      <c r="CM15" s="535"/>
      <c r="CN15" s="535"/>
      <c r="CO15" s="535"/>
      <c r="CP15" s="535"/>
      <c r="CQ15" s="535"/>
      <c r="CR15" s="535"/>
      <c r="CS15" s="535"/>
      <c r="CT15" s="535"/>
      <c r="CU15" s="535"/>
      <c r="CV15" s="535"/>
      <c r="CW15" s="535"/>
      <c r="CX15" s="536"/>
      <c r="CY15" s="589"/>
      <c r="CZ15" s="589"/>
      <c r="DA15" s="589"/>
      <c r="DB15" s="589"/>
      <c r="DC15" s="589"/>
      <c r="DD15" s="589"/>
      <c r="DE15" s="589"/>
      <c r="DF15" s="589"/>
      <c r="DG15" s="589"/>
      <c r="DH15" s="589"/>
      <c r="DI15" s="589"/>
      <c r="DJ15" s="589"/>
      <c r="DK15" s="589"/>
      <c r="DL15" s="589"/>
      <c r="DM15" s="589"/>
      <c r="DN15" s="589"/>
      <c r="DO15" s="589"/>
      <c r="DP15" s="589"/>
      <c r="DQ15" s="589"/>
      <c r="DR15" s="590"/>
      <c r="DS15" s="583"/>
      <c r="DT15" s="584"/>
      <c r="DU15" s="584"/>
      <c r="DV15" s="584"/>
      <c r="DW15" s="584"/>
      <c r="DX15" s="584"/>
      <c r="DY15" s="584"/>
      <c r="DZ15" s="584"/>
      <c r="EA15" s="584"/>
      <c r="EB15" s="584"/>
      <c r="EC15" s="584"/>
      <c r="ED15" s="584"/>
      <c r="EE15" s="584"/>
      <c r="EF15" s="584"/>
      <c r="EG15" s="584"/>
      <c r="EH15" s="584"/>
      <c r="EI15" s="584"/>
      <c r="EJ15" s="584"/>
      <c r="EK15" s="584"/>
      <c r="EL15" s="584"/>
      <c r="EM15" s="584"/>
      <c r="EN15" s="585"/>
      <c r="EO15" s="593"/>
      <c r="EP15" s="594"/>
      <c r="EQ15" s="594"/>
      <c r="ER15" s="594"/>
      <c r="ES15" s="594"/>
      <c r="ET15" s="594"/>
      <c r="EU15" s="594"/>
      <c r="EV15" s="594"/>
      <c r="EW15" s="594"/>
      <c r="EX15" s="594"/>
      <c r="EY15" s="594"/>
      <c r="EZ15" s="594"/>
      <c r="FA15" s="594"/>
      <c r="FB15" s="594"/>
      <c r="FC15" s="594"/>
      <c r="FD15" s="594"/>
      <c r="FE15" s="594"/>
      <c r="FF15" s="594"/>
      <c r="FG15" s="594"/>
      <c r="FH15" s="594"/>
      <c r="FI15" s="594"/>
      <c r="FJ15" s="595"/>
    </row>
    <row r="16" spans="1:166" s="47" customFormat="1" ht="13.5" customHeight="1">
      <c r="A16" s="569"/>
      <c r="B16" s="570"/>
      <c r="C16" s="570"/>
      <c r="D16" s="570"/>
      <c r="E16" s="570"/>
      <c r="F16" s="570"/>
      <c r="G16" s="571"/>
      <c r="H16" s="578"/>
      <c r="I16" s="579"/>
      <c r="J16" s="579"/>
      <c r="K16" s="579"/>
      <c r="L16" s="579"/>
      <c r="M16" s="579"/>
      <c r="N16" s="579"/>
      <c r="O16" s="579"/>
      <c r="P16" s="579"/>
      <c r="Q16" s="579"/>
      <c r="R16" s="579"/>
      <c r="S16" s="579"/>
      <c r="T16" s="579"/>
      <c r="U16" s="579"/>
      <c r="V16" s="579"/>
      <c r="W16" s="579"/>
      <c r="X16" s="579"/>
      <c r="Y16" s="579"/>
      <c r="Z16" s="579"/>
      <c r="AA16" s="579"/>
      <c r="AB16" s="579"/>
      <c r="AC16" s="579"/>
      <c r="AD16" s="579"/>
      <c r="AE16" s="579"/>
      <c r="AF16" s="579"/>
      <c r="AG16" s="579"/>
      <c r="AH16" s="579"/>
      <c r="AI16" s="579"/>
      <c r="AJ16" s="579"/>
      <c r="AK16" s="579"/>
      <c r="AL16" s="579"/>
      <c r="AM16" s="579"/>
      <c r="AN16" s="579"/>
      <c r="AO16" s="579"/>
      <c r="AP16" s="579"/>
      <c r="AQ16" s="579"/>
      <c r="AR16" s="579"/>
      <c r="AS16" s="579"/>
      <c r="AT16" s="579"/>
      <c r="AU16" s="75"/>
      <c r="AV16" s="73"/>
      <c r="AW16" s="546" t="s">
        <v>300</v>
      </c>
      <c r="AX16" s="546"/>
      <c r="AY16" s="546"/>
      <c r="AZ16" s="546"/>
      <c r="BA16" s="546"/>
      <c r="BB16" s="546"/>
      <c r="BC16" s="546"/>
      <c r="BD16" s="546"/>
      <c r="BE16" s="546"/>
      <c r="BF16" s="546"/>
      <c r="BG16" s="546"/>
      <c r="BH16" s="546"/>
      <c r="BI16" s="546"/>
      <c r="BJ16" s="546"/>
      <c r="BK16" s="546"/>
      <c r="BL16" s="546"/>
      <c r="BM16" s="546"/>
      <c r="BN16" s="546"/>
      <c r="BO16" s="546"/>
      <c r="BP16" s="546"/>
      <c r="BQ16" s="546"/>
      <c r="BR16" s="546"/>
      <c r="BS16" s="546"/>
      <c r="BT16" s="546"/>
      <c r="BU16" s="546"/>
      <c r="BV16" s="546"/>
      <c r="BW16" s="546"/>
      <c r="BX16" s="546"/>
      <c r="BY16" s="546"/>
      <c r="BZ16" s="547"/>
      <c r="CA16" s="582" t="s">
        <v>490</v>
      </c>
      <c r="CB16" s="582"/>
      <c r="CC16" s="582"/>
      <c r="CD16" s="582"/>
      <c r="CE16" s="582"/>
      <c r="CF16" s="582"/>
      <c r="CG16" s="582"/>
      <c r="CH16" s="582"/>
      <c r="CI16" s="582"/>
      <c r="CJ16" s="582"/>
      <c r="CK16" s="582"/>
      <c r="CL16" s="535"/>
      <c r="CM16" s="535"/>
      <c r="CN16" s="535"/>
      <c r="CO16" s="535"/>
      <c r="CP16" s="535"/>
      <c r="CQ16" s="535"/>
      <c r="CR16" s="535"/>
      <c r="CS16" s="535"/>
      <c r="CT16" s="535"/>
      <c r="CU16" s="535"/>
      <c r="CV16" s="535"/>
      <c r="CW16" s="535"/>
      <c r="CX16" s="536"/>
      <c r="CY16" s="589"/>
      <c r="CZ16" s="589"/>
      <c r="DA16" s="589"/>
      <c r="DB16" s="589"/>
      <c r="DC16" s="589"/>
      <c r="DD16" s="589"/>
      <c r="DE16" s="589"/>
      <c r="DF16" s="589"/>
      <c r="DG16" s="589"/>
      <c r="DH16" s="589"/>
      <c r="DI16" s="589"/>
      <c r="DJ16" s="589"/>
      <c r="DK16" s="589"/>
      <c r="DL16" s="589"/>
      <c r="DM16" s="589"/>
      <c r="DN16" s="589"/>
      <c r="DO16" s="589"/>
      <c r="DP16" s="589"/>
      <c r="DQ16" s="589"/>
      <c r="DR16" s="590"/>
      <c r="DS16" s="583"/>
      <c r="DT16" s="584"/>
      <c r="DU16" s="584"/>
      <c r="DV16" s="584"/>
      <c r="DW16" s="584"/>
      <c r="DX16" s="584"/>
      <c r="DY16" s="584"/>
      <c r="DZ16" s="584"/>
      <c r="EA16" s="584"/>
      <c r="EB16" s="584"/>
      <c r="EC16" s="584"/>
      <c r="ED16" s="584"/>
      <c r="EE16" s="584"/>
      <c r="EF16" s="584"/>
      <c r="EG16" s="584"/>
      <c r="EH16" s="584"/>
      <c r="EI16" s="584"/>
      <c r="EJ16" s="584"/>
      <c r="EK16" s="584"/>
      <c r="EL16" s="584"/>
      <c r="EM16" s="584"/>
      <c r="EN16" s="585"/>
      <c r="EO16" s="593"/>
      <c r="EP16" s="594"/>
      <c r="EQ16" s="594"/>
      <c r="ER16" s="594"/>
      <c r="ES16" s="594"/>
      <c r="ET16" s="594"/>
      <c r="EU16" s="594"/>
      <c r="EV16" s="594"/>
      <c r="EW16" s="594"/>
      <c r="EX16" s="594"/>
      <c r="EY16" s="594"/>
      <c r="EZ16" s="594"/>
      <c r="FA16" s="594"/>
      <c r="FB16" s="594"/>
      <c r="FC16" s="594"/>
      <c r="FD16" s="594"/>
      <c r="FE16" s="594"/>
      <c r="FF16" s="594"/>
      <c r="FG16" s="594"/>
      <c r="FH16" s="594"/>
      <c r="FI16" s="594"/>
      <c r="FJ16" s="595"/>
    </row>
    <row r="17" spans="1:166" s="47" customFormat="1" ht="13.5" customHeight="1">
      <c r="A17" s="569"/>
      <c r="B17" s="570"/>
      <c r="C17" s="570"/>
      <c r="D17" s="570"/>
      <c r="E17" s="570"/>
      <c r="F17" s="570"/>
      <c r="G17" s="571"/>
      <c r="H17" s="578"/>
      <c r="I17" s="579"/>
      <c r="J17" s="579"/>
      <c r="K17" s="579"/>
      <c r="L17" s="579"/>
      <c r="M17" s="579"/>
      <c r="N17" s="579"/>
      <c r="O17" s="579"/>
      <c r="P17" s="579"/>
      <c r="Q17" s="579"/>
      <c r="R17" s="579"/>
      <c r="S17" s="579"/>
      <c r="T17" s="579"/>
      <c r="U17" s="579"/>
      <c r="V17" s="579"/>
      <c r="W17" s="579"/>
      <c r="X17" s="579"/>
      <c r="Y17" s="579"/>
      <c r="Z17" s="579"/>
      <c r="AA17" s="579"/>
      <c r="AB17" s="579"/>
      <c r="AC17" s="579"/>
      <c r="AD17" s="579"/>
      <c r="AE17" s="579"/>
      <c r="AF17" s="579"/>
      <c r="AG17" s="579"/>
      <c r="AH17" s="579"/>
      <c r="AI17" s="579"/>
      <c r="AJ17" s="579"/>
      <c r="AK17" s="579"/>
      <c r="AL17" s="579"/>
      <c r="AM17" s="579"/>
      <c r="AN17" s="579"/>
      <c r="AO17" s="579"/>
      <c r="AP17" s="579"/>
      <c r="AQ17" s="579"/>
      <c r="AR17" s="579"/>
      <c r="AS17" s="579"/>
      <c r="AT17" s="579"/>
      <c r="AU17" s="75"/>
      <c r="AV17" s="73"/>
      <c r="AW17" s="546" t="s">
        <v>301</v>
      </c>
      <c r="AX17" s="546"/>
      <c r="AY17" s="546"/>
      <c r="AZ17" s="546"/>
      <c r="BA17" s="546"/>
      <c r="BB17" s="546"/>
      <c r="BC17" s="546"/>
      <c r="BD17" s="546"/>
      <c r="BE17" s="546"/>
      <c r="BF17" s="546"/>
      <c r="BG17" s="546"/>
      <c r="BH17" s="546"/>
      <c r="BI17" s="546"/>
      <c r="BJ17" s="546"/>
      <c r="BK17" s="546"/>
      <c r="BL17" s="546"/>
      <c r="BM17" s="546"/>
      <c r="BN17" s="546"/>
      <c r="BO17" s="546"/>
      <c r="BP17" s="546"/>
      <c r="BQ17" s="546"/>
      <c r="BR17" s="546"/>
      <c r="BS17" s="546"/>
      <c r="BT17" s="546"/>
      <c r="BU17" s="546"/>
      <c r="BV17" s="546"/>
      <c r="BW17" s="546"/>
      <c r="BX17" s="546"/>
      <c r="BY17" s="546"/>
      <c r="BZ17" s="547"/>
      <c r="CA17" s="582" t="s">
        <v>490</v>
      </c>
      <c r="CB17" s="582"/>
      <c r="CC17" s="582"/>
      <c r="CD17" s="582"/>
      <c r="CE17" s="582"/>
      <c r="CF17" s="582"/>
      <c r="CG17" s="582"/>
      <c r="CH17" s="582"/>
      <c r="CI17" s="582"/>
      <c r="CJ17" s="582"/>
      <c r="CK17" s="582"/>
      <c r="CL17" s="535"/>
      <c r="CM17" s="535"/>
      <c r="CN17" s="535"/>
      <c r="CO17" s="535"/>
      <c r="CP17" s="535"/>
      <c r="CQ17" s="535"/>
      <c r="CR17" s="535"/>
      <c r="CS17" s="535"/>
      <c r="CT17" s="535"/>
      <c r="CU17" s="535"/>
      <c r="CV17" s="535"/>
      <c r="CW17" s="535"/>
      <c r="CX17" s="536"/>
      <c r="CY17" s="589"/>
      <c r="CZ17" s="589"/>
      <c r="DA17" s="589"/>
      <c r="DB17" s="589"/>
      <c r="DC17" s="589"/>
      <c r="DD17" s="589"/>
      <c r="DE17" s="589"/>
      <c r="DF17" s="589"/>
      <c r="DG17" s="589"/>
      <c r="DH17" s="589"/>
      <c r="DI17" s="589"/>
      <c r="DJ17" s="589"/>
      <c r="DK17" s="589"/>
      <c r="DL17" s="589"/>
      <c r="DM17" s="589"/>
      <c r="DN17" s="589"/>
      <c r="DO17" s="589"/>
      <c r="DP17" s="589"/>
      <c r="DQ17" s="589"/>
      <c r="DR17" s="590"/>
      <c r="DS17" s="583"/>
      <c r="DT17" s="584"/>
      <c r="DU17" s="584"/>
      <c r="DV17" s="584"/>
      <c r="DW17" s="584"/>
      <c r="DX17" s="584"/>
      <c r="DY17" s="584"/>
      <c r="DZ17" s="584"/>
      <c r="EA17" s="584"/>
      <c r="EB17" s="584"/>
      <c r="EC17" s="584"/>
      <c r="ED17" s="584"/>
      <c r="EE17" s="584"/>
      <c r="EF17" s="584"/>
      <c r="EG17" s="584"/>
      <c r="EH17" s="584"/>
      <c r="EI17" s="584"/>
      <c r="EJ17" s="584"/>
      <c r="EK17" s="584"/>
      <c r="EL17" s="584"/>
      <c r="EM17" s="584"/>
      <c r="EN17" s="585"/>
      <c r="EO17" s="593"/>
      <c r="EP17" s="594"/>
      <c r="EQ17" s="594"/>
      <c r="ER17" s="594"/>
      <c r="ES17" s="594"/>
      <c r="ET17" s="594"/>
      <c r="EU17" s="594"/>
      <c r="EV17" s="594"/>
      <c r="EW17" s="594"/>
      <c r="EX17" s="594"/>
      <c r="EY17" s="594"/>
      <c r="EZ17" s="594"/>
      <c r="FA17" s="594"/>
      <c r="FB17" s="594"/>
      <c r="FC17" s="594"/>
      <c r="FD17" s="594"/>
      <c r="FE17" s="594"/>
      <c r="FF17" s="594"/>
      <c r="FG17" s="594"/>
      <c r="FH17" s="594"/>
      <c r="FI17" s="594"/>
      <c r="FJ17" s="595"/>
    </row>
    <row r="18" spans="1:166" s="47" customFormat="1" ht="13.5" customHeight="1">
      <c r="A18" s="569"/>
      <c r="B18" s="570"/>
      <c r="C18" s="570"/>
      <c r="D18" s="570"/>
      <c r="E18" s="570"/>
      <c r="F18" s="570"/>
      <c r="G18" s="571"/>
      <c r="H18" s="578"/>
      <c r="I18" s="579"/>
      <c r="J18" s="579"/>
      <c r="K18" s="579"/>
      <c r="L18" s="579"/>
      <c r="M18" s="579"/>
      <c r="N18" s="579"/>
      <c r="O18" s="579"/>
      <c r="P18" s="579"/>
      <c r="Q18" s="579"/>
      <c r="R18" s="579"/>
      <c r="S18" s="579"/>
      <c r="T18" s="579"/>
      <c r="U18" s="579"/>
      <c r="V18" s="579"/>
      <c r="W18" s="579"/>
      <c r="X18" s="579"/>
      <c r="Y18" s="579"/>
      <c r="Z18" s="579"/>
      <c r="AA18" s="579"/>
      <c r="AB18" s="579"/>
      <c r="AC18" s="579"/>
      <c r="AD18" s="579"/>
      <c r="AE18" s="579"/>
      <c r="AF18" s="579"/>
      <c r="AG18" s="579"/>
      <c r="AH18" s="579"/>
      <c r="AI18" s="579"/>
      <c r="AJ18" s="579"/>
      <c r="AK18" s="579"/>
      <c r="AL18" s="579"/>
      <c r="AM18" s="579"/>
      <c r="AN18" s="579"/>
      <c r="AO18" s="579"/>
      <c r="AP18" s="579"/>
      <c r="AQ18" s="579"/>
      <c r="AR18" s="579"/>
      <c r="AS18" s="579"/>
      <c r="AT18" s="579"/>
      <c r="AU18" s="75"/>
      <c r="AV18" s="73"/>
      <c r="AW18" s="546" t="s">
        <v>302</v>
      </c>
      <c r="AX18" s="546"/>
      <c r="AY18" s="546"/>
      <c r="AZ18" s="546"/>
      <c r="BA18" s="546"/>
      <c r="BB18" s="546"/>
      <c r="BC18" s="546"/>
      <c r="BD18" s="546"/>
      <c r="BE18" s="546"/>
      <c r="BF18" s="546"/>
      <c r="BG18" s="546"/>
      <c r="BH18" s="546"/>
      <c r="BI18" s="546"/>
      <c r="BJ18" s="546"/>
      <c r="BK18" s="546"/>
      <c r="BL18" s="546"/>
      <c r="BM18" s="546"/>
      <c r="BN18" s="546"/>
      <c r="BO18" s="546"/>
      <c r="BP18" s="546"/>
      <c r="BQ18" s="546"/>
      <c r="BR18" s="546"/>
      <c r="BS18" s="546"/>
      <c r="BT18" s="546"/>
      <c r="BU18" s="546"/>
      <c r="BV18" s="546"/>
      <c r="BW18" s="546"/>
      <c r="BX18" s="546"/>
      <c r="BY18" s="546"/>
      <c r="BZ18" s="547"/>
      <c r="CA18" s="582" t="s">
        <v>490</v>
      </c>
      <c r="CB18" s="582"/>
      <c r="CC18" s="582"/>
      <c r="CD18" s="582"/>
      <c r="CE18" s="582"/>
      <c r="CF18" s="582"/>
      <c r="CG18" s="582"/>
      <c r="CH18" s="582"/>
      <c r="CI18" s="582"/>
      <c r="CJ18" s="582"/>
      <c r="CK18" s="582"/>
      <c r="CL18" s="535"/>
      <c r="CM18" s="535"/>
      <c r="CN18" s="535"/>
      <c r="CO18" s="535"/>
      <c r="CP18" s="535"/>
      <c r="CQ18" s="535"/>
      <c r="CR18" s="535"/>
      <c r="CS18" s="535"/>
      <c r="CT18" s="535"/>
      <c r="CU18" s="535"/>
      <c r="CV18" s="535"/>
      <c r="CW18" s="535"/>
      <c r="CX18" s="536"/>
      <c r="CY18" s="589"/>
      <c r="CZ18" s="589"/>
      <c r="DA18" s="589"/>
      <c r="DB18" s="589"/>
      <c r="DC18" s="589"/>
      <c r="DD18" s="589"/>
      <c r="DE18" s="589"/>
      <c r="DF18" s="589"/>
      <c r="DG18" s="589"/>
      <c r="DH18" s="589"/>
      <c r="DI18" s="589"/>
      <c r="DJ18" s="589"/>
      <c r="DK18" s="589"/>
      <c r="DL18" s="589"/>
      <c r="DM18" s="589"/>
      <c r="DN18" s="589"/>
      <c r="DO18" s="589"/>
      <c r="DP18" s="589"/>
      <c r="DQ18" s="589"/>
      <c r="DR18" s="590"/>
      <c r="DS18" s="583"/>
      <c r="DT18" s="584"/>
      <c r="DU18" s="584"/>
      <c r="DV18" s="584"/>
      <c r="DW18" s="584"/>
      <c r="DX18" s="584"/>
      <c r="DY18" s="584"/>
      <c r="DZ18" s="584"/>
      <c r="EA18" s="584"/>
      <c r="EB18" s="584"/>
      <c r="EC18" s="584"/>
      <c r="ED18" s="584"/>
      <c r="EE18" s="584"/>
      <c r="EF18" s="584"/>
      <c r="EG18" s="584"/>
      <c r="EH18" s="584"/>
      <c r="EI18" s="584"/>
      <c r="EJ18" s="584"/>
      <c r="EK18" s="584"/>
      <c r="EL18" s="584"/>
      <c r="EM18" s="584"/>
      <c r="EN18" s="585"/>
      <c r="EO18" s="593"/>
      <c r="EP18" s="594"/>
      <c r="EQ18" s="594"/>
      <c r="ER18" s="594"/>
      <c r="ES18" s="594"/>
      <c r="ET18" s="594"/>
      <c r="EU18" s="594"/>
      <c r="EV18" s="594"/>
      <c r="EW18" s="594"/>
      <c r="EX18" s="594"/>
      <c r="EY18" s="594"/>
      <c r="EZ18" s="594"/>
      <c r="FA18" s="594"/>
      <c r="FB18" s="594"/>
      <c r="FC18" s="594"/>
      <c r="FD18" s="594"/>
      <c r="FE18" s="594"/>
      <c r="FF18" s="594"/>
      <c r="FG18" s="594"/>
      <c r="FH18" s="594"/>
      <c r="FI18" s="594"/>
      <c r="FJ18" s="595"/>
    </row>
    <row r="19" spans="1:166" s="47" customFormat="1" ht="13.5" customHeight="1">
      <c r="A19" s="569"/>
      <c r="B19" s="570"/>
      <c r="C19" s="570"/>
      <c r="D19" s="570"/>
      <c r="E19" s="570"/>
      <c r="F19" s="570"/>
      <c r="G19" s="571"/>
      <c r="H19" s="578"/>
      <c r="I19" s="579"/>
      <c r="J19" s="579"/>
      <c r="K19" s="579"/>
      <c r="L19" s="579"/>
      <c r="M19" s="579"/>
      <c r="N19" s="579"/>
      <c r="O19" s="579"/>
      <c r="P19" s="579"/>
      <c r="Q19" s="579"/>
      <c r="R19" s="579"/>
      <c r="S19" s="579"/>
      <c r="T19" s="579"/>
      <c r="U19" s="579"/>
      <c r="V19" s="579"/>
      <c r="W19" s="579"/>
      <c r="X19" s="579"/>
      <c r="Y19" s="579"/>
      <c r="Z19" s="579"/>
      <c r="AA19" s="579"/>
      <c r="AB19" s="579"/>
      <c r="AC19" s="579"/>
      <c r="AD19" s="579"/>
      <c r="AE19" s="579"/>
      <c r="AF19" s="579"/>
      <c r="AG19" s="579"/>
      <c r="AH19" s="579"/>
      <c r="AI19" s="579"/>
      <c r="AJ19" s="579"/>
      <c r="AK19" s="579"/>
      <c r="AL19" s="579"/>
      <c r="AM19" s="579"/>
      <c r="AN19" s="579"/>
      <c r="AO19" s="579"/>
      <c r="AP19" s="579"/>
      <c r="AQ19" s="579"/>
      <c r="AR19" s="579"/>
      <c r="AS19" s="579"/>
      <c r="AT19" s="579"/>
      <c r="AU19" s="75"/>
      <c r="AV19" s="73"/>
      <c r="AW19" s="546" t="s">
        <v>303</v>
      </c>
      <c r="AX19" s="546"/>
      <c r="AY19" s="546"/>
      <c r="AZ19" s="546"/>
      <c r="BA19" s="546"/>
      <c r="BB19" s="546"/>
      <c r="BC19" s="546"/>
      <c r="BD19" s="546"/>
      <c r="BE19" s="546"/>
      <c r="BF19" s="546"/>
      <c r="BG19" s="546"/>
      <c r="BH19" s="546"/>
      <c r="BI19" s="546"/>
      <c r="BJ19" s="546"/>
      <c r="BK19" s="546"/>
      <c r="BL19" s="546"/>
      <c r="BM19" s="546"/>
      <c r="BN19" s="546"/>
      <c r="BO19" s="546"/>
      <c r="BP19" s="546"/>
      <c r="BQ19" s="546"/>
      <c r="BR19" s="546"/>
      <c r="BS19" s="546"/>
      <c r="BT19" s="546"/>
      <c r="BU19" s="546"/>
      <c r="BV19" s="546"/>
      <c r="BW19" s="546"/>
      <c r="BX19" s="546"/>
      <c r="BY19" s="546"/>
      <c r="BZ19" s="547"/>
      <c r="CA19" s="582" t="s">
        <v>490</v>
      </c>
      <c r="CB19" s="582"/>
      <c r="CC19" s="582"/>
      <c r="CD19" s="582"/>
      <c r="CE19" s="582"/>
      <c r="CF19" s="582"/>
      <c r="CG19" s="582"/>
      <c r="CH19" s="582"/>
      <c r="CI19" s="582"/>
      <c r="CJ19" s="582"/>
      <c r="CK19" s="582"/>
      <c r="CL19" s="535"/>
      <c r="CM19" s="535"/>
      <c r="CN19" s="535"/>
      <c r="CO19" s="535"/>
      <c r="CP19" s="535"/>
      <c r="CQ19" s="535"/>
      <c r="CR19" s="535"/>
      <c r="CS19" s="535"/>
      <c r="CT19" s="535"/>
      <c r="CU19" s="535"/>
      <c r="CV19" s="535"/>
      <c r="CW19" s="535"/>
      <c r="CX19" s="536"/>
      <c r="CY19" s="589"/>
      <c r="CZ19" s="589"/>
      <c r="DA19" s="589"/>
      <c r="DB19" s="589"/>
      <c r="DC19" s="589"/>
      <c r="DD19" s="589"/>
      <c r="DE19" s="589"/>
      <c r="DF19" s="589"/>
      <c r="DG19" s="589"/>
      <c r="DH19" s="589"/>
      <c r="DI19" s="589"/>
      <c r="DJ19" s="589"/>
      <c r="DK19" s="589"/>
      <c r="DL19" s="589"/>
      <c r="DM19" s="589"/>
      <c r="DN19" s="589"/>
      <c r="DO19" s="589"/>
      <c r="DP19" s="589"/>
      <c r="DQ19" s="589"/>
      <c r="DR19" s="590"/>
      <c r="DS19" s="583"/>
      <c r="DT19" s="584"/>
      <c r="DU19" s="584"/>
      <c r="DV19" s="584"/>
      <c r="DW19" s="584"/>
      <c r="DX19" s="584"/>
      <c r="DY19" s="584"/>
      <c r="DZ19" s="584"/>
      <c r="EA19" s="584"/>
      <c r="EB19" s="584"/>
      <c r="EC19" s="584"/>
      <c r="ED19" s="584"/>
      <c r="EE19" s="584"/>
      <c r="EF19" s="584"/>
      <c r="EG19" s="584"/>
      <c r="EH19" s="584"/>
      <c r="EI19" s="584"/>
      <c r="EJ19" s="584"/>
      <c r="EK19" s="584"/>
      <c r="EL19" s="584"/>
      <c r="EM19" s="584"/>
      <c r="EN19" s="585"/>
      <c r="EO19" s="593"/>
      <c r="EP19" s="594"/>
      <c r="EQ19" s="594"/>
      <c r="ER19" s="594"/>
      <c r="ES19" s="594"/>
      <c r="ET19" s="594"/>
      <c r="EU19" s="594"/>
      <c r="EV19" s="594"/>
      <c r="EW19" s="594"/>
      <c r="EX19" s="594"/>
      <c r="EY19" s="594"/>
      <c r="EZ19" s="594"/>
      <c r="FA19" s="594"/>
      <c r="FB19" s="594"/>
      <c r="FC19" s="594"/>
      <c r="FD19" s="594"/>
      <c r="FE19" s="594"/>
      <c r="FF19" s="594"/>
      <c r="FG19" s="594"/>
      <c r="FH19" s="594"/>
      <c r="FI19" s="594"/>
      <c r="FJ19" s="595"/>
    </row>
    <row r="20" spans="1:166" s="47" customFormat="1" ht="13.5" customHeight="1">
      <c r="A20" s="569"/>
      <c r="B20" s="570"/>
      <c r="C20" s="570"/>
      <c r="D20" s="570"/>
      <c r="E20" s="570"/>
      <c r="F20" s="570"/>
      <c r="G20" s="571"/>
      <c r="H20" s="578"/>
      <c r="I20" s="579"/>
      <c r="J20" s="579"/>
      <c r="K20" s="579"/>
      <c r="L20" s="579"/>
      <c r="M20" s="579"/>
      <c r="N20" s="579"/>
      <c r="O20" s="579"/>
      <c r="P20" s="579"/>
      <c r="Q20" s="579"/>
      <c r="R20" s="579"/>
      <c r="S20" s="579"/>
      <c r="T20" s="579"/>
      <c r="U20" s="579"/>
      <c r="V20" s="579"/>
      <c r="W20" s="579"/>
      <c r="X20" s="579"/>
      <c r="Y20" s="579"/>
      <c r="Z20" s="579"/>
      <c r="AA20" s="579"/>
      <c r="AB20" s="579"/>
      <c r="AC20" s="579"/>
      <c r="AD20" s="579"/>
      <c r="AE20" s="579"/>
      <c r="AF20" s="579"/>
      <c r="AG20" s="579"/>
      <c r="AH20" s="579"/>
      <c r="AI20" s="579"/>
      <c r="AJ20" s="579"/>
      <c r="AK20" s="579"/>
      <c r="AL20" s="579"/>
      <c r="AM20" s="579"/>
      <c r="AN20" s="579"/>
      <c r="AO20" s="579"/>
      <c r="AP20" s="579"/>
      <c r="AQ20" s="579"/>
      <c r="AR20" s="579"/>
      <c r="AS20" s="579"/>
      <c r="AT20" s="579"/>
      <c r="AU20" s="75"/>
      <c r="AV20" s="73"/>
      <c r="AW20" s="546" t="s">
        <v>304</v>
      </c>
      <c r="AX20" s="546"/>
      <c r="AY20" s="546"/>
      <c r="AZ20" s="546"/>
      <c r="BA20" s="546"/>
      <c r="BB20" s="546"/>
      <c r="BC20" s="546"/>
      <c r="BD20" s="546"/>
      <c r="BE20" s="546"/>
      <c r="BF20" s="546"/>
      <c r="BG20" s="546"/>
      <c r="BH20" s="546"/>
      <c r="BI20" s="546"/>
      <c r="BJ20" s="546"/>
      <c r="BK20" s="546"/>
      <c r="BL20" s="546"/>
      <c r="BM20" s="546"/>
      <c r="BN20" s="546"/>
      <c r="BO20" s="546"/>
      <c r="BP20" s="546"/>
      <c r="BQ20" s="546"/>
      <c r="BR20" s="546"/>
      <c r="BS20" s="546"/>
      <c r="BT20" s="546"/>
      <c r="BU20" s="546"/>
      <c r="BV20" s="546"/>
      <c r="BW20" s="546"/>
      <c r="BX20" s="546"/>
      <c r="BY20" s="546"/>
      <c r="BZ20" s="547"/>
      <c r="CA20" s="582" t="s">
        <v>490</v>
      </c>
      <c r="CB20" s="582"/>
      <c r="CC20" s="582"/>
      <c r="CD20" s="582"/>
      <c r="CE20" s="582"/>
      <c r="CF20" s="582"/>
      <c r="CG20" s="582"/>
      <c r="CH20" s="582"/>
      <c r="CI20" s="582"/>
      <c r="CJ20" s="582"/>
      <c r="CK20" s="582"/>
      <c r="CL20" s="535"/>
      <c r="CM20" s="535"/>
      <c r="CN20" s="535"/>
      <c r="CO20" s="535"/>
      <c r="CP20" s="535"/>
      <c r="CQ20" s="535"/>
      <c r="CR20" s="535"/>
      <c r="CS20" s="535"/>
      <c r="CT20" s="535"/>
      <c r="CU20" s="535"/>
      <c r="CV20" s="535"/>
      <c r="CW20" s="535"/>
      <c r="CX20" s="536"/>
      <c r="CY20" s="589"/>
      <c r="CZ20" s="589"/>
      <c r="DA20" s="589"/>
      <c r="DB20" s="589"/>
      <c r="DC20" s="589"/>
      <c r="DD20" s="589"/>
      <c r="DE20" s="589"/>
      <c r="DF20" s="589"/>
      <c r="DG20" s="589"/>
      <c r="DH20" s="589"/>
      <c r="DI20" s="589"/>
      <c r="DJ20" s="589"/>
      <c r="DK20" s="589"/>
      <c r="DL20" s="589"/>
      <c r="DM20" s="589"/>
      <c r="DN20" s="589"/>
      <c r="DO20" s="589"/>
      <c r="DP20" s="589"/>
      <c r="DQ20" s="589"/>
      <c r="DR20" s="590"/>
      <c r="DS20" s="583"/>
      <c r="DT20" s="584"/>
      <c r="DU20" s="584"/>
      <c r="DV20" s="584"/>
      <c r="DW20" s="584"/>
      <c r="DX20" s="584"/>
      <c r="DY20" s="584"/>
      <c r="DZ20" s="584"/>
      <c r="EA20" s="584"/>
      <c r="EB20" s="584"/>
      <c r="EC20" s="584"/>
      <c r="ED20" s="584"/>
      <c r="EE20" s="584"/>
      <c r="EF20" s="584"/>
      <c r="EG20" s="584"/>
      <c r="EH20" s="584"/>
      <c r="EI20" s="584"/>
      <c r="EJ20" s="584"/>
      <c r="EK20" s="584"/>
      <c r="EL20" s="584"/>
      <c r="EM20" s="584"/>
      <c r="EN20" s="585"/>
      <c r="EO20" s="593"/>
      <c r="EP20" s="594"/>
      <c r="EQ20" s="594"/>
      <c r="ER20" s="594"/>
      <c r="ES20" s="594"/>
      <c r="ET20" s="594"/>
      <c r="EU20" s="594"/>
      <c r="EV20" s="594"/>
      <c r="EW20" s="594"/>
      <c r="EX20" s="594"/>
      <c r="EY20" s="594"/>
      <c r="EZ20" s="594"/>
      <c r="FA20" s="594"/>
      <c r="FB20" s="594"/>
      <c r="FC20" s="594"/>
      <c r="FD20" s="594"/>
      <c r="FE20" s="594"/>
      <c r="FF20" s="594"/>
      <c r="FG20" s="594"/>
      <c r="FH20" s="594"/>
      <c r="FI20" s="594"/>
      <c r="FJ20" s="595"/>
    </row>
    <row r="21" spans="1:166" s="47" customFormat="1" ht="13.5" customHeight="1">
      <c r="A21" s="573"/>
      <c r="B21" s="574"/>
      <c r="C21" s="574"/>
      <c r="D21" s="574"/>
      <c r="E21" s="574"/>
      <c r="F21" s="574"/>
      <c r="G21" s="575"/>
      <c r="H21" s="580"/>
      <c r="I21" s="581"/>
      <c r="J21" s="581"/>
      <c r="K21" s="581"/>
      <c r="L21" s="581"/>
      <c r="M21" s="581"/>
      <c r="N21" s="581"/>
      <c r="O21" s="581"/>
      <c r="P21" s="581"/>
      <c r="Q21" s="581"/>
      <c r="R21" s="581"/>
      <c r="S21" s="581"/>
      <c r="T21" s="581"/>
      <c r="U21" s="581"/>
      <c r="V21" s="581"/>
      <c r="W21" s="581"/>
      <c r="X21" s="581"/>
      <c r="Y21" s="581"/>
      <c r="Z21" s="581"/>
      <c r="AA21" s="581"/>
      <c r="AB21" s="581"/>
      <c r="AC21" s="581"/>
      <c r="AD21" s="581"/>
      <c r="AE21" s="581"/>
      <c r="AF21" s="581"/>
      <c r="AG21" s="581"/>
      <c r="AH21" s="581"/>
      <c r="AI21" s="581"/>
      <c r="AJ21" s="581"/>
      <c r="AK21" s="581"/>
      <c r="AL21" s="581"/>
      <c r="AM21" s="581"/>
      <c r="AN21" s="581"/>
      <c r="AO21" s="581"/>
      <c r="AP21" s="581"/>
      <c r="AQ21" s="581"/>
      <c r="AR21" s="581"/>
      <c r="AS21" s="581"/>
      <c r="AT21" s="581"/>
      <c r="AU21" s="76"/>
      <c r="AV21" s="73"/>
      <c r="AW21" s="546" t="s">
        <v>305</v>
      </c>
      <c r="AX21" s="546"/>
      <c r="AY21" s="546"/>
      <c r="AZ21" s="546"/>
      <c r="BA21" s="546"/>
      <c r="BB21" s="546"/>
      <c r="BC21" s="546"/>
      <c r="BD21" s="546"/>
      <c r="BE21" s="546"/>
      <c r="BF21" s="546"/>
      <c r="BG21" s="546"/>
      <c r="BH21" s="546"/>
      <c r="BI21" s="546"/>
      <c r="BJ21" s="546"/>
      <c r="BK21" s="546"/>
      <c r="BL21" s="546"/>
      <c r="BM21" s="546"/>
      <c r="BN21" s="546"/>
      <c r="BO21" s="546"/>
      <c r="BP21" s="546"/>
      <c r="BQ21" s="546"/>
      <c r="BR21" s="546"/>
      <c r="BS21" s="546"/>
      <c r="BT21" s="546"/>
      <c r="BU21" s="546"/>
      <c r="BV21" s="546"/>
      <c r="BW21" s="546"/>
      <c r="BX21" s="546"/>
      <c r="BY21" s="546"/>
      <c r="BZ21" s="547"/>
      <c r="CA21" s="582" t="s">
        <v>417</v>
      </c>
      <c r="CB21" s="582"/>
      <c r="CC21" s="582"/>
      <c r="CD21" s="582"/>
      <c r="CE21" s="582"/>
      <c r="CF21" s="582"/>
      <c r="CG21" s="582"/>
      <c r="CH21" s="582"/>
      <c r="CI21" s="582"/>
      <c r="CJ21" s="582"/>
      <c r="CK21" s="582"/>
      <c r="CL21" s="535"/>
      <c r="CM21" s="535"/>
      <c r="CN21" s="535"/>
      <c r="CO21" s="535"/>
      <c r="CP21" s="535"/>
      <c r="CQ21" s="535"/>
      <c r="CR21" s="535"/>
      <c r="CS21" s="535"/>
      <c r="CT21" s="535"/>
      <c r="CU21" s="535"/>
      <c r="CV21" s="535"/>
      <c r="CW21" s="535"/>
      <c r="CX21" s="536"/>
      <c r="CY21" s="589"/>
      <c r="CZ21" s="589"/>
      <c r="DA21" s="589"/>
      <c r="DB21" s="589"/>
      <c r="DC21" s="589"/>
      <c r="DD21" s="589"/>
      <c r="DE21" s="589"/>
      <c r="DF21" s="589"/>
      <c r="DG21" s="589"/>
      <c r="DH21" s="589"/>
      <c r="DI21" s="589"/>
      <c r="DJ21" s="589"/>
      <c r="DK21" s="589"/>
      <c r="DL21" s="589"/>
      <c r="DM21" s="589"/>
      <c r="DN21" s="589"/>
      <c r="DO21" s="589"/>
      <c r="DP21" s="589"/>
      <c r="DQ21" s="589"/>
      <c r="DR21" s="590"/>
      <c r="DS21" s="586"/>
      <c r="DT21" s="587"/>
      <c r="DU21" s="587"/>
      <c r="DV21" s="587"/>
      <c r="DW21" s="587"/>
      <c r="DX21" s="587"/>
      <c r="DY21" s="587"/>
      <c r="DZ21" s="587"/>
      <c r="EA21" s="587"/>
      <c r="EB21" s="587"/>
      <c r="EC21" s="587"/>
      <c r="ED21" s="587"/>
      <c r="EE21" s="587"/>
      <c r="EF21" s="587"/>
      <c r="EG21" s="587"/>
      <c r="EH21" s="587"/>
      <c r="EI21" s="587"/>
      <c r="EJ21" s="587"/>
      <c r="EK21" s="587"/>
      <c r="EL21" s="587"/>
      <c r="EM21" s="587"/>
      <c r="EN21" s="588"/>
      <c r="EO21" s="596"/>
      <c r="EP21" s="597"/>
      <c r="EQ21" s="597"/>
      <c r="ER21" s="597"/>
      <c r="ES21" s="597"/>
      <c r="ET21" s="597"/>
      <c r="EU21" s="597"/>
      <c r="EV21" s="597"/>
      <c r="EW21" s="597"/>
      <c r="EX21" s="597"/>
      <c r="EY21" s="597"/>
      <c r="EZ21" s="597"/>
      <c r="FA21" s="597"/>
      <c r="FB21" s="597"/>
      <c r="FC21" s="597"/>
      <c r="FD21" s="597"/>
      <c r="FE21" s="597"/>
      <c r="FF21" s="597"/>
      <c r="FG21" s="597"/>
      <c r="FH21" s="597"/>
      <c r="FI21" s="597"/>
      <c r="FJ21" s="598"/>
    </row>
    <row r="22" spans="1:166" s="47" customFormat="1" ht="13.5" customHeight="1">
      <c r="A22" s="77"/>
      <c r="B22" s="591" t="s">
        <v>306</v>
      </c>
      <c r="C22" s="591"/>
      <c r="D22" s="591"/>
      <c r="E22" s="591"/>
      <c r="F22" s="591"/>
      <c r="G22" s="591"/>
      <c r="H22" s="591"/>
      <c r="I22" s="591"/>
      <c r="J22" s="591"/>
      <c r="K22" s="591"/>
      <c r="L22" s="591"/>
      <c r="M22" s="591"/>
      <c r="N22" s="591"/>
      <c r="O22" s="591"/>
      <c r="P22" s="591"/>
      <c r="Q22" s="591"/>
      <c r="R22" s="591"/>
      <c r="S22" s="591"/>
      <c r="T22" s="591"/>
      <c r="U22" s="591"/>
      <c r="V22" s="591"/>
      <c r="W22" s="591"/>
      <c r="X22" s="591"/>
      <c r="Y22" s="591"/>
      <c r="Z22" s="591"/>
      <c r="AA22" s="591"/>
      <c r="AB22" s="591"/>
      <c r="AC22" s="591"/>
      <c r="AD22" s="591"/>
      <c r="AE22" s="591"/>
      <c r="AF22" s="591"/>
      <c r="AG22" s="591"/>
      <c r="AH22" s="591"/>
      <c r="AI22" s="591"/>
      <c r="AJ22" s="591"/>
      <c r="AK22" s="591"/>
      <c r="AL22" s="591"/>
      <c r="AM22" s="591"/>
      <c r="AN22" s="591"/>
      <c r="AO22" s="591"/>
      <c r="AP22" s="591"/>
      <c r="AQ22" s="591"/>
      <c r="AR22" s="591"/>
      <c r="AS22" s="591"/>
      <c r="AT22" s="591"/>
      <c r="AU22" s="591"/>
      <c r="AV22" s="591"/>
      <c r="AW22" s="591"/>
      <c r="AX22" s="591"/>
      <c r="AY22" s="591"/>
      <c r="AZ22" s="591"/>
      <c r="BA22" s="591"/>
      <c r="BB22" s="591"/>
      <c r="BC22" s="591"/>
      <c r="BD22" s="591"/>
      <c r="BE22" s="591"/>
      <c r="BF22" s="591"/>
      <c r="BG22" s="591"/>
      <c r="BH22" s="591"/>
      <c r="BI22" s="591"/>
      <c r="BJ22" s="591"/>
      <c r="BK22" s="591"/>
      <c r="BL22" s="591"/>
      <c r="BM22" s="591"/>
      <c r="BN22" s="591"/>
      <c r="BO22" s="591"/>
      <c r="BP22" s="591"/>
      <c r="BQ22" s="591"/>
      <c r="BR22" s="591"/>
      <c r="BS22" s="591"/>
      <c r="BT22" s="591"/>
      <c r="BU22" s="591"/>
      <c r="BV22" s="591"/>
      <c r="BW22" s="591"/>
      <c r="BX22" s="591"/>
      <c r="BY22" s="591"/>
      <c r="BZ22" s="591"/>
      <c r="CA22" s="591"/>
      <c r="CB22" s="591"/>
      <c r="CC22" s="591"/>
      <c r="CD22" s="591"/>
      <c r="CE22" s="591"/>
      <c r="CF22" s="591"/>
      <c r="CG22" s="591"/>
      <c r="CH22" s="591"/>
      <c r="CI22" s="591"/>
      <c r="CJ22" s="591"/>
      <c r="CK22" s="592"/>
      <c r="CL22" s="535">
        <f>SUM(CX12:DR21)</f>
        <v>0</v>
      </c>
      <c r="CM22" s="535"/>
      <c r="CN22" s="535"/>
      <c r="CO22" s="535"/>
      <c r="CP22" s="535"/>
      <c r="CQ22" s="535"/>
      <c r="CR22" s="535"/>
      <c r="CS22" s="535"/>
      <c r="CT22" s="535"/>
      <c r="CU22" s="535"/>
      <c r="CV22" s="535"/>
      <c r="CW22" s="535"/>
      <c r="CX22" s="535"/>
      <c r="CY22" s="535"/>
      <c r="CZ22" s="535"/>
      <c r="DA22" s="535"/>
      <c r="DB22" s="535"/>
      <c r="DC22" s="535"/>
      <c r="DD22" s="535"/>
      <c r="DE22" s="535"/>
      <c r="DF22" s="535"/>
      <c r="DG22" s="535"/>
      <c r="DH22" s="535"/>
      <c r="DI22" s="535"/>
      <c r="DJ22" s="535"/>
      <c r="DK22" s="535"/>
      <c r="DL22" s="535"/>
      <c r="DM22" s="535"/>
      <c r="DN22" s="535"/>
      <c r="DO22" s="535"/>
      <c r="DP22" s="535"/>
      <c r="DQ22" s="535"/>
      <c r="DR22" s="535"/>
      <c r="DS22" s="535"/>
      <c r="DT22" s="535"/>
      <c r="DU22" s="535"/>
      <c r="DV22" s="535"/>
      <c r="DW22" s="535"/>
      <c r="DX22" s="535"/>
      <c r="DY22" s="535"/>
      <c r="DZ22" s="535"/>
      <c r="EA22" s="535"/>
      <c r="EB22" s="535"/>
      <c r="EC22" s="535"/>
      <c r="ED22" s="535"/>
      <c r="EE22" s="535"/>
      <c r="EF22" s="535"/>
      <c r="EG22" s="535"/>
      <c r="EH22" s="535"/>
      <c r="EI22" s="535"/>
      <c r="EJ22" s="535"/>
      <c r="EK22" s="535"/>
      <c r="EL22" s="535"/>
      <c r="EM22" s="535"/>
      <c r="EN22" s="535"/>
      <c r="EO22" s="535"/>
      <c r="EP22" s="535"/>
      <c r="EQ22" s="535"/>
      <c r="ER22" s="535"/>
      <c r="ES22" s="535"/>
      <c r="ET22" s="535"/>
      <c r="EU22" s="535"/>
      <c r="EV22" s="535"/>
      <c r="EW22" s="535"/>
      <c r="EX22" s="535"/>
      <c r="EY22" s="535"/>
      <c r="EZ22" s="535"/>
      <c r="FA22" s="535"/>
      <c r="FB22" s="535"/>
      <c r="FC22" s="535"/>
      <c r="FD22" s="535"/>
      <c r="FE22" s="535"/>
      <c r="FF22" s="535"/>
      <c r="FG22" s="535"/>
      <c r="FH22" s="535"/>
      <c r="FI22" s="535"/>
      <c r="FJ22" s="535"/>
    </row>
    <row r="23" spans="1:166" s="47" customFormat="1" ht="13.5" customHeight="1">
      <c r="A23" s="77"/>
      <c r="B23" s="591" t="s">
        <v>42</v>
      </c>
      <c r="C23" s="591"/>
      <c r="D23" s="591"/>
      <c r="E23" s="591"/>
      <c r="F23" s="591"/>
      <c r="G23" s="591"/>
      <c r="H23" s="591"/>
      <c r="I23" s="591"/>
      <c r="J23" s="591"/>
      <c r="K23" s="591"/>
      <c r="L23" s="591"/>
      <c r="M23" s="591"/>
      <c r="N23" s="591"/>
      <c r="O23" s="591"/>
      <c r="P23" s="591"/>
      <c r="Q23" s="591"/>
      <c r="R23" s="591"/>
      <c r="S23" s="591"/>
      <c r="T23" s="591"/>
      <c r="U23" s="591"/>
      <c r="V23" s="591"/>
      <c r="W23" s="591"/>
      <c r="X23" s="591"/>
      <c r="Y23" s="591"/>
      <c r="Z23" s="591"/>
      <c r="AA23" s="591"/>
      <c r="AB23" s="591"/>
      <c r="AC23" s="591"/>
      <c r="AD23" s="591"/>
      <c r="AE23" s="591"/>
      <c r="AF23" s="591"/>
      <c r="AG23" s="591"/>
      <c r="AH23" s="591"/>
      <c r="AI23" s="591"/>
      <c r="AJ23" s="591"/>
      <c r="AK23" s="591"/>
      <c r="AL23" s="591"/>
      <c r="AM23" s="591"/>
      <c r="AN23" s="591"/>
      <c r="AO23" s="591"/>
      <c r="AP23" s="591"/>
      <c r="AQ23" s="591"/>
      <c r="AR23" s="591"/>
      <c r="AS23" s="591"/>
      <c r="AT23" s="591"/>
      <c r="AU23" s="591"/>
      <c r="AV23" s="591"/>
      <c r="AW23" s="591"/>
      <c r="AX23" s="591"/>
      <c r="AY23" s="591"/>
      <c r="AZ23" s="591"/>
      <c r="BA23" s="591"/>
      <c r="BB23" s="591"/>
      <c r="BC23" s="591"/>
      <c r="BD23" s="591"/>
      <c r="BE23" s="591"/>
      <c r="BF23" s="591"/>
      <c r="BG23" s="591"/>
      <c r="BH23" s="591"/>
      <c r="BI23" s="591"/>
      <c r="BJ23" s="591"/>
      <c r="BK23" s="591"/>
      <c r="BL23" s="591"/>
      <c r="BM23" s="591"/>
      <c r="BN23" s="591"/>
      <c r="BO23" s="591"/>
      <c r="BP23" s="591"/>
      <c r="BQ23" s="591"/>
      <c r="BR23" s="591"/>
      <c r="BS23" s="591"/>
      <c r="BT23" s="591"/>
      <c r="BU23" s="591"/>
      <c r="BV23" s="591"/>
      <c r="BW23" s="591"/>
      <c r="BX23" s="591"/>
      <c r="BY23" s="591"/>
      <c r="BZ23" s="591"/>
      <c r="CA23" s="591"/>
      <c r="CB23" s="591"/>
      <c r="CC23" s="591"/>
      <c r="CD23" s="591"/>
      <c r="CE23" s="591"/>
      <c r="CF23" s="591"/>
      <c r="CG23" s="591"/>
      <c r="CH23" s="591"/>
      <c r="CI23" s="591"/>
      <c r="CJ23" s="591"/>
      <c r="CK23" s="592"/>
      <c r="CL23" s="535">
        <f>IF(CL22=0,0,DS12/CL22)</f>
        <v>0</v>
      </c>
      <c r="CM23" s="535"/>
      <c r="CN23" s="535"/>
      <c r="CO23" s="535"/>
      <c r="CP23" s="535"/>
      <c r="CQ23" s="535"/>
      <c r="CR23" s="535"/>
      <c r="CS23" s="535"/>
      <c r="CT23" s="535"/>
      <c r="CU23" s="535"/>
      <c r="CV23" s="535"/>
      <c r="CW23" s="535"/>
      <c r="CX23" s="535"/>
      <c r="CY23" s="535"/>
      <c r="CZ23" s="535"/>
      <c r="DA23" s="535"/>
      <c r="DB23" s="535"/>
      <c r="DC23" s="535"/>
      <c r="DD23" s="535"/>
      <c r="DE23" s="535"/>
      <c r="DF23" s="535"/>
      <c r="DG23" s="535"/>
      <c r="DH23" s="535"/>
      <c r="DI23" s="535"/>
      <c r="DJ23" s="535"/>
      <c r="DK23" s="535"/>
      <c r="DL23" s="535"/>
      <c r="DM23" s="535"/>
      <c r="DN23" s="535"/>
      <c r="DO23" s="535"/>
      <c r="DP23" s="535"/>
      <c r="DQ23" s="535"/>
      <c r="DR23" s="535"/>
      <c r="DS23" s="535"/>
      <c r="DT23" s="535"/>
      <c r="DU23" s="535"/>
      <c r="DV23" s="535"/>
      <c r="DW23" s="535"/>
      <c r="DX23" s="535"/>
      <c r="DY23" s="535"/>
      <c r="DZ23" s="535"/>
      <c r="EA23" s="535"/>
      <c r="EB23" s="535"/>
      <c r="EC23" s="535"/>
      <c r="ED23" s="535"/>
      <c r="EE23" s="535"/>
      <c r="EF23" s="535"/>
      <c r="EG23" s="535"/>
      <c r="EH23" s="535"/>
      <c r="EI23" s="535"/>
      <c r="EJ23" s="535"/>
      <c r="EK23" s="535"/>
      <c r="EL23" s="535"/>
      <c r="EM23" s="535"/>
      <c r="EN23" s="535"/>
      <c r="EO23" s="535"/>
      <c r="EP23" s="535"/>
      <c r="EQ23" s="535"/>
      <c r="ER23" s="535"/>
      <c r="ES23" s="535"/>
      <c r="ET23" s="535"/>
      <c r="EU23" s="535"/>
      <c r="EV23" s="535"/>
      <c r="EW23" s="535"/>
      <c r="EX23" s="535"/>
      <c r="EY23" s="535"/>
      <c r="EZ23" s="535"/>
      <c r="FA23" s="535"/>
      <c r="FB23" s="535"/>
      <c r="FC23" s="535"/>
      <c r="FD23" s="535"/>
      <c r="FE23" s="535"/>
      <c r="FF23" s="535"/>
      <c r="FG23" s="535"/>
      <c r="FH23" s="535"/>
      <c r="FI23" s="535"/>
      <c r="FJ23" s="535"/>
    </row>
    <row r="24" s="16" customFormat="1" ht="13.5" customHeight="1">
      <c r="A24" s="16" t="s">
        <v>339</v>
      </c>
    </row>
    <row r="25" s="19" customFormat="1" ht="13.5" customHeight="1">
      <c r="E25" s="19" t="s">
        <v>307</v>
      </c>
    </row>
    <row r="26" s="19" customFormat="1" ht="13.5" customHeight="1">
      <c r="E26" s="19" t="s">
        <v>308</v>
      </c>
    </row>
    <row r="27" spans="5:132" s="19" customFormat="1" ht="13.5" customHeight="1">
      <c r="E27" s="39" t="s">
        <v>309</v>
      </c>
      <c r="AU27" s="39" t="s">
        <v>314</v>
      </c>
      <c r="CK27" s="39" t="s">
        <v>715</v>
      </c>
      <c r="DC27" s="39"/>
      <c r="DD27" s="39"/>
      <c r="EA27" s="39" t="s">
        <v>468</v>
      </c>
      <c r="EB27" s="39"/>
    </row>
    <row r="28" spans="5:132" s="19" customFormat="1" ht="13.5" customHeight="1">
      <c r="E28" s="39" t="s">
        <v>310</v>
      </c>
      <c r="AU28" s="39" t="s">
        <v>315</v>
      </c>
      <c r="CK28" s="39" t="s">
        <v>716</v>
      </c>
      <c r="DC28" s="39"/>
      <c r="DD28" s="39"/>
      <c r="EA28" s="39" t="s">
        <v>469</v>
      </c>
      <c r="EB28" s="39"/>
    </row>
    <row r="29" spans="5:132" s="19" customFormat="1" ht="13.5" customHeight="1">
      <c r="E29" s="39" t="s">
        <v>311</v>
      </c>
      <c r="AU29" s="39" t="s">
        <v>316</v>
      </c>
      <c r="CK29" s="39" t="s">
        <v>717</v>
      </c>
      <c r="DC29" s="39"/>
      <c r="DD29" s="39"/>
      <c r="EA29" s="39" t="s">
        <v>470</v>
      </c>
      <c r="EB29" s="39"/>
    </row>
    <row r="30" spans="5:132" s="19" customFormat="1" ht="13.5" customHeight="1">
      <c r="E30" s="39" t="s">
        <v>312</v>
      </c>
      <c r="AU30" s="39" t="s">
        <v>317</v>
      </c>
      <c r="CK30" s="39" t="s">
        <v>718</v>
      </c>
      <c r="DC30" s="39"/>
      <c r="DD30" s="39"/>
      <c r="EA30" s="39" t="s">
        <v>719</v>
      </c>
      <c r="EB30" s="39"/>
    </row>
    <row r="31" spans="5:132" s="19" customFormat="1" ht="13.5" customHeight="1">
      <c r="E31" s="39" t="s">
        <v>313</v>
      </c>
      <c r="AU31" s="39" t="s">
        <v>714</v>
      </c>
      <c r="DC31" s="39"/>
      <c r="DD31" s="39"/>
      <c r="EB31" s="39"/>
    </row>
    <row r="32" s="19" customFormat="1" ht="13.5" customHeight="1">
      <c r="E32" s="39" t="s">
        <v>525</v>
      </c>
    </row>
    <row r="33" s="19" customFormat="1" ht="13.5" customHeight="1"/>
    <row r="34" s="19" customFormat="1" ht="13.5" customHeight="1"/>
    <row r="35" s="19" customFormat="1" ht="13.5" customHeight="1"/>
    <row r="36" s="19" customFormat="1" ht="13.5" customHeight="1"/>
    <row r="37" s="19" customFormat="1" ht="13.5" customHeight="1"/>
    <row r="38" s="19" customFormat="1" ht="13.5" customHeight="1"/>
    <row r="39" s="39" customFormat="1" ht="13.5" customHeight="1"/>
    <row r="40" s="39" customFormat="1" ht="13.5" customHeight="1"/>
    <row r="41" s="39" customFormat="1" ht="13.5" customHeight="1"/>
    <row r="42" s="39" customFormat="1" ht="13.5" customHeight="1"/>
    <row r="43" s="39" customFormat="1" ht="13.5" customHeight="1"/>
    <row r="100" spans="5:6" ht="15">
      <c r="E100" s="123" t="s">
        <v>177</v>
      </c>
      <c r="F100" s="123"/>
    </row>
    <row r="101" spans="5:6" ht="15">
      <c r="E101" s="123" t="s">
        <v>176</v>
      </c>
      <c r="F101" s="123" t="s">
        <v>1310</v>
      </c>
    </row>
    <row r="102" spans="5:6" ht="15">
      <c r="E102" t="s">
        <v>175</v>
      </c>
      <c r="F102" t="s">
        <v>209</v>
      </c>
    </row>
    <row r="103" spans="5:6" ht="15">
      <c r="E103" t="s">
        <v>814</v>
      </c>
      <c r="F103" t="s">
        <v>212</v>
      </c>
    </row>
    <row r="104" spans="5:6" ht="15">
      <c r="E104" t="s">
        <v>599</v>
      </c>
      <c r="F104" t="s">
        <v>214</v>
      </c>
    </row>
    <row r="105" spans="5:6" ht="15">
      <c r="E105" t="s">
        <v>600</v>
      </c>
      <c r="F105" t="s">
        <v>214</v>
      </c>
    </row>
    <row r="106" spans="5:6" ht="15">
      <c r="E106" t="s">
        <v>520</v>
      </c>
      <c r="F106" t="s">
        <v>218</v>
      </c>
    </row>
    <row r="107" spans="5:6" ht="15">
      <c r="E107" t="s">
        <v>563</v>
      </c>
      <c r="F107" t="s">
        <v>222</v>
      </c>
    </row>
    <row r="108" spans="5:6" ht="15">
      <c r="E108" t="s">
        <v>565</v>
      </c>
      <c r="F108" t="s">
        <v>218</v>
      </c>
    </row>
    <row r="109" spans="5:6" ht="15">
      <c r="E109" t="s">
        <v>521</v>
      </c>
      <c r="F109" t="s">
        <v>218</v>
      </c>
    </row>
    <row r="110" spans="5:6" ht="15">
      <c r="E110" t="s">
        <v>522</v>
      </c>
      <c r="F110" t="s">
        <v>234</v>
      </c>
    </row>
    <row r="111" spans="5:6" ht="15">
      <c r="E111" t="s">
        <v>523</v>
      </c>
      <c r="F111" t="s">
        <v>234</v>
      </c>
    </row>
    <row r="112" spans="5:6" ht="15">
      <c r="E112" t="s">
        <v>700</v>
      </c>
      <c r="F112" t="s">
        <v>234</v>
      </c>
    </row>
    <row r="113" spans="5:6" ht="15">
      <c r="E113" t="s">
        <v>701</v>
      </c>
      <c r="F113" t="s">
        <v>214</v>
      </c>
    </row>
    <row r="114" spans="5:6" ht="15">
      <c r="E114" t="s">
        <v>702</v>
      </c>
      <c r="F114" t="s">
        <v>243</v>
      </c>
    </row>
    <row r="115" spans="5:6" ht="15">
      <c r="E115" t="s">
        <v>703</v>
      </c>
      <c r="F115" t="s">
        <v>214</v>
      </c>
    </row>
    <row r="116" spans="5:6" ht="15">
      <c r="E116" t="s">
        <v>818</v>
      </c>
      <c r="F116" t="s">
        <v>417</v>
      </c>
    </row>
  </sheetData>
  <mergeCells count="83">
    <mergeCell ref="CX15:DR15"/>
    <mergeCell ref="CX16:DR16"/>
    <mergeCell ref="CX17:DR17"/>
    <mergeCell ref="CX18:DR18"/>
    <mergeCell ref="B23:CK23"/>
    <mergeCell ref="CL23:FJ23"/>
    <mergeCell ref="CX20:DR20"/>
    <mergeCell ref="CX21:DR21"/>
    <mergeCell ref="AW21:BZ21"/>
    <mergeCell ref="CA21:CK21"/>
    <mergeCell ref="CL21:CW21"/>
    <mergeCell ref="B22:CK22"/>
    <mergeCell ref="CL22:FJ22"/>
    <mergeCell ref="EO12:FJ21"/>
    <mergeCell ref="AW19:BZ19"/>
    <mergeCell ref="CA19:CK19"/>
    <mergeCell ref="CL19:CW19"/>
    <mergeCell ref="AW20:BZ20"/>
    <mergeCell ref="CA20:CK20"/>
    <mergeCell ref="CL20:CW20"/>
    <mergeCell ref="CX12:DR12"/>
    <mergeCell ref="CX13:DR13"/>
    <mergeCell ref="CX14:DR14"/>
    <mergeCell ref="CL12:CW12"/>
    <mergeCell ref="CL17:CW17"/>
    <mergeCell ref="CA15:CK15"/>
    <mergeCell ref="CL13:CW13"/>
    <mergeCell ref="CL14:CW14"/>
    <mergeCell ref="CL15:CW15"/>
    <mergeCell ref="DS12:EN21"/>
    <mergeCell ref="AW16:BZ16"/>
    <mergeCell ref="CA16:CK16"/>
    <mergeCell ref="AW17:BZ17"/>
    <mergeCell ref="CA17:CK17"/>
    <mergeCell ref="AW18:BZ18"/>
    <mergeCell ref="CA18:CK18"/>
    <mergeCell ref="CL18:CW18"/>
    <mergeCell ref="CX19:DR19"/>
    <mergeCell ref="CL16:CW16"/>
    <mergeCell ref="DS10:EN10"/>
    <mergeCell ref="A12:G21"/>
    <mergeCell ref="H12:AT21"/>
    <mergeCell ref="AW12:BZ12"/>
    <mergeCell ref="CA12:CK12"/>
    <mergeCell ref="AW13:BZ13"/>
    <mergeCell ref="CA13:CK13"/>
    <mergeCell ref="AW14:BZ14"/>
    <mergeCell ref="CA14:CK14"/>
    <mergeCell ref="AW15:BZ15"/>
    <mergeCell ref="AP6:AU9"/>
    <mergeCell ref="AV6:BZ9"/>
    <mergeCell ref="CA6:DR6"/>
    <mergeCell ref="CA7:DR7"/>
    <mergeCell ref="CA8:CW8"/>
    <mergeCell ref="CX8:DR9"/>
    <mergeCell ref="CA9:CK9"/>
    <mergeCell ref="CL9:CW9"/>
    <mergeCell ref="AW10:BZ10"/>
    <mergeCell ref="AW11:BZ11"/>
    <mergeCell ref="CA11:CK11"/>
    <mergeCell ref="B1:FI1"/>
    <mergeCell ref="A4:G9"/>
    <mergeCell ref="H4:AO9"/>
    <mergeCell ref="AP4:DR4"/>
    <mergeCell ref="DS4:EN9"/>
    <mergeCell ref="EO4:FJ9"/>
    <mergeCell ref="AP5:DR5"/>
    <mergeCell ref="A11:G11"/>
    <mergeCell ref="H11:AO11"/>
    <mergeCell ref="AP11:AU11"/>
    <mergeCell ref="A10:G10"/>
    <mergeCell ref="H10:AO10"/>
    <mergeCell ref="AP10:AU10"/>
    <mergeCell ref="CA10:CK10"/>
    <mergeCell ref="FL10:FQ10"/>
    <mergeCell ref="FL11:FQ11"/>
    <mergeCell ref="EO11:FJ11"/>
    <mergeCell ref="CL11:CW11"/>
    <mergeCell ref="CX11:DR11"/>
    <mergeCell ref="DS11:EN11"/>
    <mergeCell ref="EO10:FJ10"/>
    <mergeCell ref="CL10:CW10"/>
    <mergeCell ref="CX10:DR10"/>
  </mergeCells>
  <dataValidations count="6">
    <dataValidation allowBlank="1" showInputMessage="1" showErrorMessage="1" promptTitle="Формат данных" prompt="ММ.ГГГГ&#10;Пример:&#10;01.2016" sqref="EO11:FJ11"/>
    <dataValidation allowBlank="1" showInputMessage="1" showErrorMessage="1" promptTitle="Рекомендация" prompt="Допустимая ед. изм. будет установлена при выборе вида ТЭР в столбце слева. Ручной ввод не рекомендуется.&#10;** Допустимые виды энергетических ресурсов и их единицы измерения указаны в примечании к таблице." sqref="CA10:CK11"/>
    <dataValidation type="list" allowBlank="1" showInputMessage="1" showErrorMessage="1" promptTitle="Рекомендация" prompt="** Допустимые виды энергетических ресурсов и их единицы измерения указаны в примечании к таблице." sqref="AW10:BZ11">
      <formula1>$E$102:$E$116</formula1>
    </dataValidation>
    <dataValidation type="textLength" operator="equal" allowBlank="1" showInputMessage="1" showErrorMessage="1" promptTitle="Формат данных" prompt="ММ.ГГГГ&#10;Пример:&#10;01.2016" sqref="EO10:FJ10">
      <formula1>7</formula1>
    </dataValidation>
    <dataValidation type="decimal" operator="greaterThanOrEqual" allowBlank="1" showInputMessage="1" showErrorMessage="1" sqref="CX10:EN21 CL22:FJ23">
      <formula1>0</formula1>
    </dataValidation>
    <dataValidation type="decimal" allowBlank="1" showInputMessage="1" showErrorMessage="1" promptTitle="*" prompt="При увеличении потребления энергетического ресурса (воды) указывается со знаком &quot;+&quot;, при уменьшении потребления энергетического ресурса или воды указывается со знаком &quot;-&quot;." sqref="CL10:CW21">
      <formula1>-99999999</formula1>
      <formula2>99999999</formula2>
    </dataValidation>
  </dataValidations>
  <printOptions/>
  <pageMargins left="0.7874015748031497" right="0.3937007874015748" top="0.3937007874015748" bottom="0.3937007874015748" header="0.1968503937007874" footer="0.1968503937007874"/>
  <pageSetup fitToHeight="100" fitToWidth="1" horizontalDpi="600" verticalDpi="600" orientation="landscape" paperSize="9" scale="9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Лист28">
    <tabColor indexed="22"/>
    <pageSetUpPr fitToPage="1"/>
  </sheetPr>
  <dimension ref="A1:FF19"/>
  <sheetViews>
    <sheetView view="pageBreakPreview" zoomScaleSheetLayoutView="100" workbookViewId="0" topLeftCell="A1">
      <selection activeCell="A8" sqref="A8:FF8"/>
    </sheetView>
  </sheetViews>
  <sheetFormatPr defaultColWidth="9.00390625" defaultRowHeight="12.75"/>
  <cols>
    <col min="1" max="16384" width="0.875" style="4" customWidth="1"/>
  </cols>
  <sheetData>
    <row r="1" s="1" customFormat="1" ht="12" customHeight="1">
      <c r="EF1" s="1" t="s">
        <v>967</v>
      </c>
    </row>
    <row r="2" s="1" customFormat="1" ht="1.5" customHeight="1"/>
    <row r="3" s="1" customFormat="1" ht="1.5" customHeight="1"/>
    <row r="4" s="1" customFormat="1" ht="1.5" customHeight="1"/>
    <row r="5" s="1" customFormat="1" ht="1.5" customHeight="1"/>
    <row r="6" spans="1:162" s="1" customFormat="1" ht="1.5" customHeigh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FF6" s="5"/>
    </row>
    <row r="7" ht="1.5" customHeight="1"/>
    <row r="8" spans="1:162" s="27" customFormat="1" ht="14.25" customHeight="1">
      <c r="A8" s="164" t="s">
        <v>1379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  <c r="DC8" s="164"/>
      <c r="DD8" s="164"/>
      <c r="DE8" s="164"/>
      <c r="DF8" s="164"/>
      <c r="DG8" s="164"/>
      <c r="DH8" s="164"/>
      <c r="DI8" s="164"/>
      <c r="DJ8" s="164"/>
      <c r="DK8" s="164"/>
      <c r="DL8" s="164"/>
      <c r="DM8" s="164"/>
      <c r="DN8" s="164"/>
      <c r="DO8" s="164"/>
      <c r="DP8" s="164"/>
      <c r="DQ8" s="164"/>
      <c r="DR8" s="164"/>
      <c r="DS8" s="164"/>
      <c r="DT8" s="164"/>
      <c r="DU8" s="164"/>
      <c r="DV8" s="164"/>
      <c r="DW8" s="164"/>
      <c r="DX8" s="164"/>
      <c r="DY8" s="164"/>
      <c r="DZ8" s="164"/>
      <c r="EA8" s="164"/>
      <c r="EB8" s="164"/>
      <c r="EC8" s="164"/>
      <c r="ED8" s="164"/>
      <c r="EE8" s="164"/>
      <c r="EF8" s="164"/>
      <c r="EG8" s="164"/>
      <c r="EH8" s="164"/>
      <c r="EI8" s="164"/>
      <c r="EJ8" s="164"/>
      <c r="EK8" s="164"/>
      <c r="EL8" s="164"/>
      <c r="EM8" s="164"/>
      <c r="EN8" s="164"/>
      <c r="EO8" s="164"/>
      <c r="EP8" s="164"/>
      <c r="EQ8" s="164"/>
      <c r="ER8" s="164"/>
      <c r="ES8" s="164"/>
      <c r="ET8" s="164"/>
      <c r="EU8" s="164"/>
      <c r="EV8" s="164"/>
      <c r="EW8" s="164"/>
      <c r="EX8" s="164"/>
      <c r="EY8" s="164"/>
      <c r="EZ8" s="164"/>
      <c r="FA8" s="164"/>
      <c r="FB8" s="164"/>
      <c r="FC8" s="164"/>
      <c r="FD8" s="164"/>
      <c r="FE8" s="164"/>
      <c r="FF8" s="164"/>
    </row>
    <row r="9" spans="1:162" s="2" customFormat="1" ht="15.75">
      <c r="A9" s="164" t="s">
        <v>1380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164"/>
      <c r="BR9" s="164"/>
      <c r="BS9" s="164"/>
      <c r="BT9" s="164"/>
      <c r="BU9" s="164"/>
      <c r="BV9" s="164"/>
      <c r="BW9" s="164"/>
      <c r="BX9" s="164"/>
      <c r="BY9" s="164"/>
      <c r="BZ9" s="164"/>
      <c r="CA9" s="164"/>
      <c r="CB9" s="164"/>
      <c r="CC9" s="164"/>
      <c r="CD9" s="164"/>
      <c r="CE9" s="164"/>
      <c r="CF9" s="164"/>
      <c r="CG9" s="164"/>
      <c r="CH9" s="164"/>
      <c r="CI9" s="164"/>
      <c r="CJ9" s="164"/>
      <c r="CK9" s="164"/>
      <c r="CL9" s="164"/>
      <c r="CM9" s="164"/>
      <c r="CN9" s="164"/>
      <c r="CO9" s="164"/>
      <c r="CP9" s="164"/>
      <c r="CQ9" s="164"/>
      <c r="CR9" s="164"/>
      <c r="CS9" s="164"/>
      <c r="CT9" s="164"/>
      <c r="CU9" s="164"/>
      <c r="CV9" s="164"/>
      <c r="CW9" s="164"/>
      <c r="CX9" s="164"/>
      <c r="CY9" s="164"/>
      <c r="CZ9" s="164"/>
      <c r="DA9" s="164"/>
      <c r="DB9" s="164"/>
      <c r="DC9" s="164"/>
      <c r="DD9" s="164"/>
      <c r="DE9" s="164"/>
      <c r="DF9" s="164"/>
      <c r="DG9" s="164"/>
      <c r="DH9" s="164"/>
      <c r="DI9" s="164"/>
      <c r="DJ9" s="164"/>
      <c r="DK9" s="164"/>
      <c r="DL9" s="164"/>
      <c r="DM9" s="164"/>
      <c r="DN9" s="164"/>
      <c r="DO9" s="164"/>
      <c r="DP9" s="164"/>
      <c r="DQ9" s="164"/>
      <c r="DR9" s="164"/>
      <c r="DS9" s="164"/>
      <c r="DT9" s="164"/>
      <c r="DU9" s="164"/>
      <c r="DV9" s="164"/>
      <c r="DW9" s="164"/>
      <c r="DX9" s="164"/>
      <c r="DY9" s="164"/>
      <c r="DZ9" s="164"/>
      <c r="EA9" s="164"/>
      <c r="EB9" s="164"/>
      <c r="EC9" s="164"/>
      <c r="ED9" s="164"/>
      <c r="EE9" s="164"/>
      <c r="EF9" s="164"/>
      <c r="EG9" s="164"/>
      <c r="EH9" s="164"/>
      <c r="EI9" s="164"/>
      <c r="EJ9" s="164"/>
      <c r="EK9" s="164"/>
      <c r="EL9" s="164"/>
      <c r="EM9" s="164"/>
      <c r="EN9" s="164"/>
      <c r="EO9" s="164"/>
      <c r="EP9" s="164"/>
      <c r="EQ9" s="164"/>
      <c r="ER9" s="164"/>
      <c r="ES9" s="164"/>
      <c r="ET9" s="164"/>
      <c r="EU9" s="164"/>
      <c r="EV9" s="164"/>
      <c r="EW9" s="164"/>
      <c r="EX9" s="164"/>
      <c r="EY9" s="164"/>
      <c r="EZ9" s="164"/>
      <c r="FA9" s="164"/>
      <c r="FB9" s="164"/>
      <c r="FC9" s="164"/>
      <c r="FD9" s="164"/>
      <c r="FE9" s="164"/>
      <c r="FF9" s="164"/>
    </row>
    <row r="10" s="2" customFormat="1" ht="12.75">
      <c r="FF10" s="13" t="s">
        <v>1345</v>
      </c>
    </row>
    <row r="11" s="2" customFormat="1" ht="6" customHeight="1"/>
    <row r="12" spans="1:162" s="2" customFormat="1" ht="36" customHeight="1">
      <c r="A12" s="628" t="s">
        <v>683</v>
      </c>
      <c r="B12" s="181"/>
      <c r="C12" s="181"/>
      <c r="D12" s="181"/>
      <c r="E12" s="181"/>
      <c r="F12" s="181"/>
      <c r="G12" s="181"/>
      <c r="H12" s="181" t="s">
        <v>961</v>
      </c>
      <c r="I12" s="629"/>
      <c r="J12" s="629"/>
      <c r="K12" s="629"/>
      <c r="L12" s="629"/>
      <c r="M12" s="629"/>
      <c r="N12" s="629"/>
      <c r="O12" s="629"/>
      <c r="P12" s="629"/>
      <c r="Q12" s="629"/>
      <c r="R12" s="629"/>
      <c r="S12" s="629"/>
      <c r="T12" s="629"/>
      <c r="U12" s="629"/>
      <c r="V12" s="629"/>
      <c r="W12" s="629"/>
      <c r="X12" s="629"/>
      <c r="Y12" s="629"/>
      <c r="Z12" s="629"/>
      <c r="AA12" s="629"/>
      <c r="AB12" s="629"/>
      <c r="AC12" s="629"/>
      <c r="AD12" s="629"/>
      <c r="AE12" s="629"/>
      <c r="AF12" s="629"/>
      <c r="AG12" s="629"/>
      <c r="AH12" s="629"/>
      <c r="AI12" s="629"/>
      <c r="AJ12" s="601" t="s">
        <v>962</v>
      </c>
      <c r="AK12" s="629"/>
      <c r="AL12" s="629"/>
      <c r="AM12" s="629"/>
      <c r="AN12" s="629"/>
      <c r="AO12" s="629"/>
      <c r="AP12" s="629"/>
      <c r="AQ12" s="629"/>
      <c r="AR12" s="629"/>
      <c r="AS12" s="629"/>
      <c r="AT12" s="629"/>
      <c r="AU12" s="629"/>
      <c r="AV12" s="629"/>
      <c r="AW12" s="629"/>
      <c r="AX12" s="629"/>
      <c r="AY12" s="629"/>
      <c r="AZ12" s="629"/>
      <c r="BA12" s="629"/>
      <c r="BB12" s="629"/>
      <c r="BC12" s="629"/>
      <c r="BD12" s="629"/>
      <c r="BE12" s="629"/>
      <c r="BF12" s="601" t="s">
        <v>963</v>
      </c>
      <c r="BG12" s="629"/>
      <c r="BH12" s="629"/>
      <c r="BI12" s="629"/>
      <c r="BJ12" s="629"/>
      <c r="BK12" s="629"/>
      <c r="BL12" s="629"/>
      <c r="BM12" s="629"/>
      <c r="BN12" s="629"/>
      <c r="BO12" s="629"/>
      <c r="BP12" s="629"/>
      <c r="BQ12" s="629"/>
      <c r="BR12" s="629"/>
      <c r="BS12" s="629"/>
      <c r="BT12" s="629"/>
      <c r="BU12" s="629"/>
      <c r="BV12" s="629"/>
      <c r="BW12" s="629"/>
      <c r="BX12" s="629"/>
      <c r="BY12" s="629"/>
      <c r="BZ12" s="601" t="s">
        <v>720</v>
      </c>
      <c r="CA12" s="601"/>
      <c r="CB12" s="601"/>
      <c r="CC12" s="601"/>
      <c r="CD12" s="601"/>
      <c r="CE12" s="601"/>
      <c r="CF12" s="601"/>
      <c r="CG12" s="601"/>
      <c r="CH12" s="601"/>
      <c r="CI12" s="601"/>
      <c r="CJ12" s="601"/>
      <c r="CK12" s="601"/>
      <c r="CL12" s="601"/>
      <c r="CM12" s="601"/>
      <c r="CN12" s="601"/>
      <c r="CO12" s="601"/>
      <c r="CP12" s="601"/>
      <c r="CQ12" s="601"/>
      <c r="CR12" s="601"/>
      <c r="CS12" s="601"/>
      <c r="CT12" s="601"/>
      <c r="CU12" s="601"/>
      <c r="CV12" s="601"/>
      <c r="CW12" s="601"/>
      <c r="CX12" s="601"/>
      <c r="CY12" s="601"/>
      <c r="CZ12" s="601"/>
      <c r="DA12" s="601"/>
      <c r="DB12" s="601" t="s">
        <v>721</v>
      </c>
      <c r="DC12" s="601"/>
      <c r="DD12" s="601"/>
      <c r="DE12" s="601"/>
      <c r="DF12" s="601"/>
      <c r="DG12" s="601"/>
      <c r="DH12" s="601"/>
      <c r="DI12" s="601"/>
      <c r="DJ12" s="601"/>
      <c r="DK12" s="601"/>
      <c r="DL12" s="601"/>
      <c r="DM12" s="601"/>
      <c r="DN12" s="601"/>
      <c r="DO12" s="601"/>
      <c r="DP12" s="601"/>
      <c r="DQ12" s="601"/>
      <c r="DR12" s="601"/>
      <c r="DS12" s="601"/>
      <c r="DT12" s="601"/>
      <c r="DU12" s="601"/>
      <c r="DV12" s="601"/>
      <c r="DW12" s="601"/>
      <c r="DX12" s="601"/>
      <c r="DY12" s="601"/>
      <c r="DZ12" s="601"/>
      <c r="EA12" s="601"/>
      <c r="EB12" s="601"/>
      <c r="EC12" s="601"/>
      <c r="ED12" s="601"/>
      <c r="EE12" s="601"/>
      <c r="EF12" s="601"/>
      <c r="EG12" s="601"/>
      <c r="EH12" s="601"/>
      <c r="EI12" s="601"/>
      <c r="EJ12" s="601"/>
      <c r="EK12" s="601"/>
      <c r="EL12" s="601"/>
      <c r="EM12" s="601"/>
      <c r="EN12" s="601"/>
      <c r="EO12" s="601"/>
      <c r="EP12" s="601"/>
      <c r="EQ12" s="601"/>
      <c r="ER12" s="601"/>
      <c r="ES12" s="601"/>
      <c r="ET12" s="601"/>
      <c r="EU12" s="601"/>
      <c r="EV12" s="601"/>
      <c r="EW12" s="601"/>
      <c r="EX12" s="601"/>
      <c r="EY12" s="601"/>
      <c r="EZ12" s="601"/>
      <c r="FA12" s="601"/>
      <c r="FB12" s="601"/>
      <c r="FC12" s="601"/>
      <c r="FD12" s="601"/>
      <c r="FE12" s="601"/>
      <c r="FF12" s="601"/>
    </row>
    <row r="13" spans="1:162" s="2" customFormat="1" ht="27" customHeight="1">
      <c r="A13" s="181"/>
      <c r="B13" s="181"/>
      <c r="C13" s="181"/>
      <c r="D13" s="181"/>
      <c r="E13" s="181"/>
      <c r="F13" s="181"/>
      <c r="G13" s="181"/>
      <c r="H13" s="629"/>
      <c r="I13" s="629"/>
      <c r="J13" s="629"/>
      <c r="K13" s="629"/>
      <c r="L13" s="629"/>
      <c r="M13" s="629"/>
      <c r="N13" s="629"/>
      <c r="O13" s="629"/>
      <c r="P13" s="629"/>
      <c r="Q13" s="629"/>
      <c r="R13" s="629"/>
      <c r="S13" s="629"/>
      <c r="T13" s="629"/>
      <c r="U13" s="629"/>
      <c r="V13" s="629"/>
      <c r="W13" s="629"/>
      <c r="X13" s="629"/>
      <c r="Y13" s="629"/>
      <c r="Z13" s="629"/>
      <c r="AA13" s="629"/>
      <c r="AB13" s="629"/>
      <c r="AC13" s="629"/>
      <c r="AD13" s="629"/>
      <c r="AE13" s="629"/>
      <c r="AF13" s="629"/>
      <c r="AG13" s="629"/>
      <c r="AH13" s="629"/>
      <c r="AI13" s="629"/>
      <c r="AJ13" s="629"/>
      <c r="AK13" s="629"/>
      <c r="AL13" s="629"/>
      <c r="AM13" s="629"/>
      <c r="AN13" s="629"/>
      <c r="AO13" s="629"/>
      <c r="AP13" s="629"/>
      <c r="AQ13" s="629"/>
      <c r="AR13" s="629"/>
      <c r="AS13" s="629"/>
      <c r="AT13" s="629"/>
      <c r="AU13" s="629"/>
      <c r="AV13" s="629"/>
      <c r="AW13" s="629"/>
      <c r="AX13" s="629"/>
      <c r="AY13" s="629"/>
      <c r="AZ13" s="629"/>
      <c r="BA13" s="629"/>
      <c r="BB13" s="629"/>
      <c r="BC13" s="629"/>
      <c r="BD13" s="629"/>
      <c r="BE13" s="629"/>
      <c r="BF13" s="629"/>
      <c r="BG13" s="629"/>
      <c r="BH13" s="629"/>
      <c r="BI13" s="629"/>
      <c r="BJ13" s="629"/>
      <c r="BK13" s="629"/>
      <c r="BL13" s="629"/>
      <c r="BM13" s="629"/>
      <c r="BN13" s="629"/>
      <c r="BO13" s="629"/>
      <c r="BP13" s="629"/>
      <c r="BQ13" s="629"/>
      <c r="BR13" s="629"/>
      <c r="BS13" s="629"/>
      <c r="BT13" s="629"/>
      <c r="BU13" s="629"/>
      <c r="BV13" s="629"/>
      <c r="BW13" s="629"/>
      <c r="BX13" s="629"/>
      <c r="BY13" s="629"/>
      <c r="BZ13" s="601"/>
      <c r="CA13" s="601"/>
      <c r="CB13" s="601"/>
      <c r="CC13" s="601"/>
      <c r="CD13" s="601"/>
      <c r="CE13" s="601"/>
      <c r="CF13" s="601"/>
      <c r="CG13" s="601"/>
      <c r="CH13" s="601"/>
      <c r="CI13" s="601"/>
      <c r="CJ13" s="601"/>
      <c r="CK13" s="601"/>
      <c r="CL13" s="601"/>
      <c r="CM13" s="601"/>
      <c r="CN13" s="601"/>
      <c r="CO13" s="601"/>
      <c r="CP13" s="601"/>
      <c r="CQ13" s="601"/>
      <c r="CR13" s="601"/>
      <c r="CS13" s="601"/>
      <c r="CT13" s="601"/>
      <c r="CU13" s="601"/>
      <c r="CV13" s="601"/>
      <c r="CW13" s="601"/>
      <c r="CX13" s="601"/>
      <c r="CY13" s="601"/>
      <c r="CZ13" s="601"/>
      <c r="DA13" s="601"/>
      <c r="DB13" s="601" t="s">
        <v>683</v>
      </c>
      <c r="DC13" s="599"/>
      <c r="DD13" s="599"/>
      <c r="DE13" s="599"/>
      <c r="DF13" s="599"/>
      <c r="DG13" s="599"/>
      <c r="DH13" s="599"/>
      <c r="DI13" s="599" t="s">
        <v>964</v>
      </c>
      <c r="DJ13" s="599"/>
      <c r="DK13" s="599"/>
      <c r="DL13" s="599"/>
      <c r="DM13" s="599"/>
      <c r="DN13" s="599"/>
      <c r="DO13" s="599"/>
      <c r="DP13" s="599"/>
      <c r="DQ13" s="599"/>
      <c r="DR13" s="599"/>
      <c r="DS13" s="599"/>
      <c r="DT13" s="599"/>
      <c r="DU13" s="599"/>
      <c r="DV13" s="599"/>
      <c r="DW13" s="599"/>
      <c r="DX13" s="599"/>
      <c r="DY13" s="599"/>
      <c r="DZ13" s="599"/>
      <c r="EA13" s="599"/>
      <c r="EB13" s="599"/>
      <c r="EC13" s="599"/>
      <c r="ED13" s="599"/>
      <c r="EE13" s="599"/>
      <c r="EF13" s="599"/>
      <c r="EG13" s="599"/>
      <c r="EH13" s="599" t="s">
        <v>965</v>
      </c>
      <c r="EI13" s="599"/>
      <c r="EJ13" s="599"/>
      <c r="EK13" s="599"/>
      <c r="EL13" s="599"/>
      <c r="EM13" s="599"/>
      <c r="EN13" s="599"/>
      <c r="EO13" s="409" t="s">
        <v>966</v>
      </c>
      <c r="EP13" s="409"/>
      <c r="EQ13" s="409"/>
      <c r="ER13" s="409"/>
      <c r="ES13" s="409"/>
      <c r="ET13" s="409"/>
      <c r="EU13" s="409"/>
      <c r="EV13" s="409"/>
      <c r="EW13" s="409"/>
      <c r="EX13" s="409"/>
      <c r="EY13" s="409"/>
      <c r="EZ13" s="409"/>
      <c r="FA13" s="409"/>
      <c r="FB13" s="409"/>
      <c r="FC13" s="409"/>
      <c r="FD13" s="409"/>
      <c r="FE13" s="409"/>
      <c r="FF13" s="409"/>
    </row>
    <row r="14" spans="1:162" s="2" customFormat="1" ht="13.5" customHeight="1">
      <c r="A14" s="275" t="s">
        <v>594</v>
      </c>
      <c r="B14" s="276"/>
      <c r="C14" s="276"/>
      <c r="D14" s="276"/>
      <c r="E14" s="276"/>
      <c r="F14" s="276"/>
      <c r="G14" s="277"/>
      <c r="H14" s="611"/>
      <c r="I14" s="525"/>
      <c r="J14" s="525"/>
      <c r="K14" s="525"/>
      <c r="L14" s="525"/>
      <c r="M14" s="525"/>
      <c r="N14" s="525"/>
      <c r="O14" s="525"/>
      <c r="P14" s="525"/>
      <c r="Q14" s="525"/>
      <c r="R14" s="525"/>
      <c r="S14" s="525"/>
      <c r="T14" s="525"/>
      <c r="U14" s="525"/>
      <c r="V14" s="525"/>
      <c r="W14" s="525"/>
      <c r="X14" s="525"/>
      <c r="Y14" s="525"/>
      <c r="Z14" s="525"/>
      <c r="AA14" s="525"/>
      <c r="AB14" s="525"/>
      <c r="AC14" s="525"/>
      <c r="AD14" s="525"/>
      <c r="AE14" s="525"/>
      <c r="AF14" s="525"/>
      <c r="AG14" s="525"/>
      <c r="AH14" s="525"/>
      <c r="AI14" s="526"/>
      <c r="AJ14" s="602"/>
      <c r="AK14" s="603"/>
      <c r="AL14" s="603"/>
      <c r="AM14" s="603"/>
      <c r="AN14" s="603"/>
      <c r="AO14" s="603"/>
      <c r="AP14" s="603"/>
      <c r="AQ14" s="603"/>
      <c r="AR14" s="603"/>
      <c r="AS14" s="603"/>
      <c r="AT14" s="603"/>
      <c r="AU14" s="603"/>
      <c r="AV14" s="603"/>
      <c r="AW14" s="603"/>
      <c r="AX14" s="603"/>
      <c r="AY14" s="603"/>
      <c r="AZ14" s="603"/>
      <c r="BA14" s="603"/>
      <c r="BB14" s="603"/>
      <c r="BC14" s="603"/>
      <c r="BD14" s="603"/>
      <c r="BE14" s="604"/>
      <c r="BF14" s="602"/>
      <c r="BG14" s="603"/>
      <c r="BH14" s="603"/>
      <c r="BI14" s="603"/>
      <c r="BJ14" s="603"/>
      <c r="BK14" s="603"/>
      <c r="BL14" s="603"/>
      <c r="BM14" s="603"/>
      <c r="BN14" s="603"/>
      <c r="BO14" s="603"/>
      <c r="BP14" s="603"/>
      <c r="BQ14" s="603"/>
      <c r="BR14" s="603"/>
      <c r="BS14" s="603"/>
      <c r="BT14" s="603"/>
      <c r="BU14" s="603"/>
      <c r="BV14" s="603"/>
      <c r="BW14" s="603"/>
      <c r="BX14" s="603"/>
      <c r="BY14" s="604"/>
      <c r="BZ14" s="602"/>
      <c r="CA14" s="603"/>
      <c r="CB14" s="603"/>
      <c r="CC14" s="603"/>
      <c r="CD14" s="603"/>
      <c r="CE14" s="603"/>
      <c r="CF14" s="603"/>
      <c r="CG14" s="603"/>
      <c r="CH14" s="603"/>
      <c r="CI14" s="603"/>
      <c r="CJ14" s="603"/>
      <c r="CK14" s="603"/>
      <c r="CL14" s="603"/>
      <c r="CM14" s="603"/>
      <c r="CN14" s="603"/>
      <c r="CO14" s="603"/>
      <c r="CP14" s="603"/>
      <c r="CQ14" s="603"/>
      <c r="CR14" s="603"/>
      <c r="CS14" s="603"/>
      <c r="CT14" s="603"/>
      <c r="CU14" s="603"/>
      <c r="CV14" s="603"/>
      <c r="CW14" s="603"/>
      <c r="CX14" s="603"/>
      <c r="CY14" s="603"/>
      <c r="CZ14" s="603"/>
      <c r="DA14" s="604"/>
      <c r="DB14" s="599">
        <v>1</v>
      </c>
      <c r="DC14" s="599"/>
      <c r="DD14" s="599"/>
      <c r="DE14" s="599"/>
      <c r="DF14" s="599"/>
      <c r="DG14" s="599"/>
      <c r="DH14" s="599"/>
      <c r="DI14" s="599"/>
      <c r="DJ14" s="599"/>
      <c r="DK14" s="599"/>
      <c r="DL14" s="599"/>
      <c r="DM14" s="599"/>
      <c r="DN14" s="599"/>
      <c r="DO14" s="599"/>
      <c r="DP14" s="599"/>
      <c r="DQ14" s="599"/>
      <c r="DR14" s="599"/>
      <c r="DS14" s="599"/>
      <c r="DT14" s="599"/>
      <c r="DU14" s="599"/>
      <c r="DV14" s="599"/>
      <c r="DW14" s="599"/>
      <c r="DX14" s="599"/>
      <c r="DY14" s="599"/>
      <c r="DZ14" s="599"/>
      <c r="EA14" s="599"/>
      <c r="EB14" s="599"/>
      <c r="EC14" s="599"/>
      <c r="ED14" s="599"/>
      <c r="EE14" s="599"/>
      <c r="EF14" s="599"/>
      <c r="EG14" s="599"/>
      <c r="EH14" s="599"/>
      <c r="EI14" s="599"/>
      <c r="EJ14" s="599"/>
      <c r="EK14" s="599"/>
      <c r="EL14" s="599"/>
      <c r="EM14" s="599"/>
      <c r="EN14" s="599"/>
      <c r="EO14" s="600"/>
      <c r="EP14" s="600"/>
      <c r="EQ14" s="600"/>
      <c r="ER14" s="600"/>
      <c r="ES14" s="600"/>
      <c r="ET14" s="600"/>
      <c r="EU14" s="600"/>
      <c r="EV14" s="600"/>
      <c r="EW14" s="600"/>
      <c r="EX14" s="600"/>
      <c r="EY14" s="600"/>
      <c r="EZ14" s="600"/>
      <c r="FA14" s="600"/>
      <c r="FB14" s="600"/>
      <c r="FC14" s="600"/>
      <c r="FD14" s="600"/>
      <c r="FE14" s="600"/>
      <c r="FF14" s="600"/>
    </row>
    <row r="15" spans="1:162" s="2" customFormat="1" ht="13.5" customHeight="1">
      <c r="A15" s="505"/>
      <c r="B15" s="506"/>
      <c r="C15" s="506"/>
      <c r="D15" s="506"/>
      <c r="E15" s="506"/>
      <c r="F15" s="506"/>
      <c r="G15" s="507"/>
      <c r="H15" s="612"/>
      <c r="I15" s="613"/>
      <c r="J15" s="613"/>
      <c r="K15" s="613"/>
      <c r="L15" s="613"/>
      <c r="M15" s="613"/>
      <c r="N15" s="613"/>
      <c r="O15" s="613"/>
      <c r="P15" s="613"/>
      <c r="Q15" s="613"/>
      <c r="R15" s="613"/>
      <c r="S15" s="613"/>
      <c r="T15" s="613"/>
      <c r="U15" s="613"/>
      <c r="V15" s="613"/>
      <c r="W15" s="613"/>
      <c r="X15" s="613"/>
      <c r="Y15" s="613"/>
      <c r="Z15" s="613"/>
      <c r="AA15" s="613"/>
      <c r="AB15" s="613"/>
      <c r="AC15" s="613"/>
      <c r="AD15" s="613"/>
      <c r="AE15" s="613"/>
      <c r="AF15" s="613"/>
      <c r="AG15" s="613"/>
      <c r="AH15" s="613"/>
      <c r="AI15" s="614"/>
      <c r="AJ15" s="605"/>
      <c r="AK15" s="606"/>
      <c r="AL15" s="606"/>
      <c r="AM15" s="606"/>
      <c r="AN15" s="606"/>
      <c r="AO15" s="606"/>
      <c r="AP15" s="606"/>
      <c r="AQ15" s="606"/>
      <c r="AR15" s="606"/>
      <c r="AS15" s="606"/>
      <c r="AT15" s="606"/>
      <c r="AU15" s="606"/>
      <c r="AV15" s="606"/>
      <c r="AW15" s="606"/>
      <c r="AX15" s="606"/>
      <c r="AY15" s="606"/>
      <c r="AZ15" s="606"/>
      <c r="BA15" s="606"/>
      <c r="BB15" s="606"/>
      <c r="BC15" s="606"/>
      <c r="BD15" s="606"/>
      <c r="BE15" s="607"/>
      <c r="BF15" s="605"/>
      <c r="BG15" s="606"/>
      <c r="BH15" s="606"/>
      <c r="BI15" s="606"/>
      <c r="BJ15" s="606"/>
      <c r="BK15" s="606"/>
      <c r="BL15" s="606"/>
      <c r="BM15" s="606"/>
      <c r="BN15" s="606"/>
      <c r="BO15" s="606"/>
      <c r="BP15" s="606"/>
      <c r="BQ15" s="606"/>
      <c r="BR15" s="606"/>
      <c r="BS15" s="606"/>
      <c r="BT15" s="606"/>
      <c r="BU15" s="606"/>
      <c r="BV15" s="606"/>
      <c r="BW15" s="606"/>
      <c r="BX15" s="606"/>
      <c r="BY15" s="607"/>
      <c r="BZ15" s="605"/>
      <c r="CA15" s="606"/>
      <c r="CB15" s="606"/>
      <c r="CC15" s="606"/>
      <c r="CD15" s="606"/>
      <c r="CE15" s="606"/>
      <c r="CF15" s="606"/>
      <c r="CG15" s="606"/>
      <c r="CH15" s="606"/>
      <c r="CI15" s="606"/>
      <c r="CJ15" s="606"/>
      <c r="CK15" s="606"/>
      <c r="CL15" s="606"/>
      <c r="CM15" s="606"/>
      <c r="CN15" s="606"/>
      <c r="CO15" s="606"/>
      <c r="CP15" s="606"/>
      <c r="CQ15" s="606"/>
      <c r="CR15" s="606"/>
      <c r="CS15" s="606"/>
      <c r="CT15" s="606"/>
      <c r="CU15" s="606"/>
      <c r="CV15" s="606"/>
      <c r="CW15" s="606"/>
      <c r="CX15" s="606"/>
      <c r="CY15" s="606"/>
      <c r="CZ15" s="606"/>
      <c r="DA15" s="607"/>
      <c r="DB15" s="599">
        <v>2</v>
      </c>
      <c r="DC15" s="599"/>
      <c r="DD15" s="599"/>
      <c r="DE15" s="599"/>
      <c r="DF15" s="599"/>
      <c r="DG15" s="599"/>
      <c r="DH15" s="599"/>
      <c r="DI15" s="599"/>
      <c r="DJ15" s="599"/>
      <c r="DK15" s="599"/>
      <c r="DL15" s="599"/>
      <c r="DM15" s="599"/>
      <c r="DN15" s="599"/>
      <c r="DO15" s="599"/>
      <c r="DP15" s="599"/>
      <c r="DQ15" s="599"/>
      <c r="DR15" s="599"/>
      <c r="DS15" s="599"/>
      <c r="DT15" s="599"/>
      <c r="DU15" s="599"/>
      <c r="DV15" s="599"/>
      <c r="DW15" s="599"/>
      <c r="DX15" s="599"/>
      <c r="DY15" s="599"/>
      <c r="DZ15" s="599"/>
      <c r="EA15" s="599"/>
      <c r="EB15" s="599"/>
      <c r="EC15" s="599"/>
      <c r="ED15" s="599"/>
      <c r="EE15" s="599"/>
      <c r="EF15" s="599"/>
      <c r="EG15" s="599"/>
      <c r="EH15" s="599"/>
      <c r="EI15" s="599"/>
      <c r="EJ15" s="599"/>
      <c r="EK15" s="599"/>
      <c r="EL15" s="599"/>
      <c r="EM15" s="599"/>
      <c r="EN15" s="599"/>
      <c r="EO15" s="600"/>
      <c r="EP15" s="600"/>
      <c r="EQ15" s="600"/>
      <c r="ER15" s="600"/>
      <c r="ES15" s="600"/>
      <c r="ET15" s="600"/>
      <c r="EU15" s="600"/>
      <c r="EV15" s="600"/>
      <c r="EW15" s="600"/>
      <c r="EX15" s="600"/>
      <c r="EY15" s="600"/>
      <c r="EZ15" s="600"/>
      <c r="FA15" s="600"/>
      <c r="FB15" s="600"/>
      <c r="FC15" s="600"/>
      <c r="FD15" s="600"/>
      <c r="FE15" s="600"/>
      <c r="FF15" s="600"/>
    </row>
    <row r="16" spans="1:162" s="2" customFormat="1" ht="13.5" customHeight="1">
      <c r="A16" s="278"/>
      <c r="B16" s="279"/>
      <c r="C16" s="279"/>
      <c r="D16" s="279"/>
      <c r="E16" s="279"/>
      <c r="F16" s="279"/>
      <c r="G16" s="280"/>
      <c r="H16" s="615"/>
      <c r="I16" s="616"/>
      <c r="J16" s="616"/>
      <c r="K16" s="616"/>
      <c r="L16" s="616"/>
      <c r="M16" s="616"/>
      <c r="N16" s="616"/>
      <c r="O16" s="616"/>
      <c r="P16" s="616"/>
      <c r="Q16" s="616"/>
      <c r="R16" s="616"/>
      <c r="S16" s="616"/>
      <c r="T16" s="616"/>
      <c r="U16" s="616"/>
      <c r="V16" s="616"/>
      <c r="W16" s="616"/>
      <c r="X16" s="616"/>
      <c r="Y16" s="616"/>
      <c r="Z16" s="616"/>
      <c r="AA16" s="616"/>
      <c r="AB16" s="616"/>
      <c r="AC16" s="616"/>
      <c r="AD16" s="616"/>
      <c r="AE16" s="616"/>
      <c r="AF16" s="616"/>
      <c r="AG16" s="616"/>
      <c r="AH16" s="616"/>
      <c r="AI16" s="617"/>
      <c r="AJ16" s="608"/>
      <c r="AK16" s="609"/>
      <c r="AL16" s="609"/>
      <c r="AM16" s="609"/>
      <c r="AN16" s="609"/>
      <c r="AO16" s="609"/>
      <c r="AP16" s="609"/>
      <c r="AQ16" s="609"/>
      <c r="AR16" s="609"/>
      <c r="AS16" s="609"/>
      <c r="AT16" s="609"/>
      <c r="AU16" s="609"/>
      <c r="AV16" s="609"/>
      <c r="AW16" s="609"/>
      <c r="AX16" s="609"/>
      <c r="AY16" s="609"/>
      <c r="AZ16" s="609"/>
      <c r="BA16" s="609"/>
      <c r="BB16" s="609"/>
      <c r="BC16" s="609"/>
      <c r="BD16" s="609"/>
      <c r="BE16" s="610"/>
      <c r="BF16" s="608"/>
      <c r="BG16" s="609"/>
      <c r="BH16" s="609"/>
      <c r="BI16" s="609"/>
      <c r="BJ16" s="609"/>
      <c r="BK16" s="609"/>
      <c r="BL16" s="609"/>
      <c r="BM16" s="609"/>
      <c r="BN16" s="609"/>
      <c r="BO16" s="609"/>
      <c r="BP16" s="609"/>
      <c r="BQ16" s="609"/>
      <c r="BR16" s="609"/>
      <c r="BS16" s="609"/>
      <c r="BT16" s="609"/>
      <c r="BU16" s="609"/>
      <c r="BV16" s="609"/>
      <c r="BW16" s="609"/>
      <c r="BX16" s="609"/>
      <c r="BY16" s="610"/>
      <c r="BZ16" s="608"/>
      <c r="CA16" s="609"/>
      <c r="CB16" s="609"/>
      <c r="CC16" s="609"/>
      <c r="CD16" s="609"/>
      <c r="CE16" s="609"/>
      <c r="CF16" s="609"/>
      <c r="CG16" s="609"/>
      <c r="CH16" s="609"/>
      <c r="CI16" s="609"/>
      <c r="CJ16" s="609"/>
      <c r="CK16" s="609"/>
      <c r="CL16" s="609"/>
      <c r="CM16" s="609"/>
      <c r="CN16" s="609"/>
      <c r="CO16" s="609"/>
      <c r="CP16" s="609"/>
      <c r="CQ16" s="609"/>
      <c r="CR16" s="609"/>
      <c r="CS16" s="609"/>
      <c r="CT16" s="609"/>
      <c r="CU16" s="609"/>
      <c r="CV16" s="609"/>
      <c r="CW16" s="609"/>
      <c r="CX16" s="609"/>
      <c r="CY16" s="609"/>
      <c r="CZ16" s="609"/>
      <c r="DA16" s="610"/>
      <c r="DB16" s="599">
        <v>3</v>
      </c>
      <c r="DC16" s="599"/>
      <c r="DD16" s="599"/>
      <c r="DE16" s="599"/>
      <c r="DF16" s="599"/>
      <c r="DG16" s="599"/>
      <c r="DH16" s="599"/>
      <c r="DI16" s="599"/>
      <c r="DJ16" s="599"/>
      <c r="DK16" s="599"/>
      <c r="DL16" s="599"/>
      <c r="DM16" s="599"/>
      <c r="DN16" s="599"/>
      <c r="DO16" s="599"/>
      <c r="DP16" s="599"/>
      <c r="DQ16" s="599"/>
      <c r="DR16" s="599"/>
      <c r="DS16" s="599"/>
      <c r="DT16" s="599"/>
      <c r="DU16" s="599"/>
      <c r="DV16" s="599"/>
      <c r="DW16" s="599"/>
      <c r="DX16" s="599"/>
      <c r="DY16" s="599"/>
      <c r="DZ16" s="599"/>
      <c r="EA16" s="599"/>
      <c r="EB16" s="599"/>
      <c r="EC16" s="599"/>
      <c r="ED16" s="599"/>
      <c r="EE16" s="599"/>
      <c r="EF16" s="599"/>
      <c r="EG16" s="599"/>
      <c r="EH16" s="599"/>
      <c r="EI16" s="599"/>
      <c r="EJ16" s="599"/>
      <c r="EK16" s="599"/>
      <c r="EL16" s="599"/>
      <c r="EM16" s="599"/>
      <c r="EN16" s="599"/>
      <c r="EO16" s="600"/>
      <c r="EP16" s="600"/>
      <c r="EQ16" s="600"/>
      <c r="ER16" s="600"/>
      <c r="ES16" s="600"/>
      <c r="ET16" s="600"/>
      <c r="EU16" s="600"/>
      <c r="EV16" s="600"/>
      <c r="EW16" s="600"/>
      <c r="EX16" s="600"/>
      <c r="EY16" s="600"/>
      <c r="EZ16" s="600"/>
      <c r="FA16" s="600"/>
      <c r="FB16" s="600"/>
      <c r="FC16" s="600"/>
      <c r="FD16" s="600"/>
      <c r="FE16" s="600"/>
      <c r="FF16" s="600"/>
    </row>
    <row r="17" spans="1:162" ht="13.5" customHeight="1">
      <c r="A17" s="275"/>
      <c r="B17" s="276"/>
      <c r="C17" s="276"/>
      <c r="D17" s="276"/>
      <c r="E17" s="276"/>
      <c r="F17" s="276"/>
      <c r="G17" s="277"/>
      <c r="H17" s="619"/>
      <c r="I17" s="620"/>
      <c r="J17" s="620"/>
      <c r="K17" s="620"/>
      <c r="L17" s="620"/>
      <c r="M17" s="620"/>
      <c r="N17" s="620"/>
      <c r="O17" s="620"/>
      <c r="P17" s="620"/>
      <c r="Q17" s="620"/>
      <c r="R17" s="620"/>
      <c r="S17" s="620"/>
      <c r="T17" s="620"/>
      <c r="U17" s="620"/>
      <c r="V17" s="620"/>
      <c r="W17" s="620"/>
      <c r="X17" s="620"/>
      <c r="Y17" s="620"/>
      <c r="Z17" s="620"/>
      <c r="AA17" s="620"/>
      <c r="AB17" s="620"/>
      <c r="AC17" s="620"/>
      <c r="AD17" s="620"/>
      <c r="AE17" s="620"/>
      <c r="AF17" s="620"/>
      <c r="AG17" s="620"/>
      <c r="AH17" s="620"/>
      <c r="AI17" s="621"/>
      <c r="AJ17" s="602"/>
      <c r="AK17" s="603"/>
      <c r="AL17" s="603"/>
      <c r="AM17" s="603"/>
      <c r="AN17" s="603"/>
      <c r="AO17" s="603"/>
      <c r="AP17" s="603"/>
      <c r="AQ17" s="603"/>
      <c r="AR17" s="603"/>
      <c r="AS17" s="603"/>
      <c r="AT17" s="603"/>
      <c r="AU17" s="603"/>
      <c r="AV17" s="603"/>
      <c r="AW17" s="603"/>
      <c r="AX17" s="603"/>
      <c r="AY17" s="603"/>
      <c r="AZ17" s="603"/>
      <c r="BA17" s="603"/>
      <c r="BB17" s="603"/>
      <c r="BC17" s="603"/>
      <c r="BD17" s="603"/>
      <c r="BE17" s="604"/>
      <c r="BF17" s="602"/>
      <c r="BG17" s="603"/>
      <c r="BH17" s="603"/>
      <c r="BI17" s="603"/>
      <c r="BJ17" s="603"/>
      <c r="BK17" s="603"/>
      <c r="BL17" s="603"/>
      <c r="BM17" s="603"/>
      <c r="BN17" s="603"/>
      <c r="BO17" s="603"/>
      <c r="BP17" s="603"/>
      <c r="BQ17" s="603"/>
      <c r="BR17" s="603"/>
      <c r="BS17" s="603"/>
      <c r="BT17" s="603"/>
      <c r="BU17" s="603"/>
      <c r="BV17" s="603"/>
      <c r="BW17" s="603"/>
      <c r="BX17" s="603"/>
      <c r="BY17" s="604"/>
      <c r="BZ17" s="602"/>
      <c r="CA17" s="603"/>
      <c r="CB17" s="603"/>
      <c r="CC17" s="603"/>
      <c r="CD17" s="603"/>
      <c r="CE17" s="603"/>
      <c r="CF17" s="603"/>
      <c r="CG17" s="603"/>
      <c r="CH17" s="603"/>
      <c r="CI17" s="603"/>
      <c r="CJ17" s="603"/>
      <c r="CK17" s="603"/>
      <c r="CL17" s="603"/>
      <c r="CM17" s="603"/>
      <c r="CN17" s="603"/>
      <c r="CO17" s="603"/>
      <c r="CP17" s="603"/>
      <c r="CQ17" s="603"/>
      <c r="CR17" s="603"/>
      <c r="CS17" s="603"/>
      <c r="CT17" s="603"/>
      <c r="CU17" s="603"/>
      <c r="CV17" s="603"/>
      <c r="CW17" s="603"/>
      <c r="CX17" s="603"/>
      <c r="CY17" s="603"/>
      <c r="CZ17" s="603"/>
      <c r="DA17" s="604"/>
      <c r="DB17" s="599"/>
      <c r="DC17" s="599"/>
      <c r="DD17" s="599"/>
      <c r="DE17" s="599"/>
      <c r="DF17" s="599"/>
      <c r="DG17" s="599"/>
      <c r="DH17" s="599"/>
      <c r="DI17" s="599"/>
      <c r="DJ17" s="599"/>
      <c r="DK17" s="599"/>
      <c r="DL17" s="599"/>
      <c r="DM17" s="599"/>
      <c r="DN17" s="599"/>
      <c r="DO17" s="599"/>
      <c r="DP17" s="599"/>
      <c r="DQ17" s="599"/>
      <c r="DR17" s="599"/>
      <c r="DS17" s="599"/>
      <c r="DT17" s="599"/>
      <c r="DU17" s="599"/>
      <c r="DV17" s="599"/>
      <c r="DW17" s="599"/>
      <c r="DX17" s="599"/>
      <c r="DY17" s="599"/>
      <c r="DZ17" s="599"/>
      <c r="EA17" s="599"/>
      <c r="EB17" s="599"/>
      <c r="EC17" s="599"/>
      <c r="ED17" s="599"/>
      <c r="EE17" s="599"/>
      <c r="EF17" s="599"/>
      <c r="EG17" s="599"/>
      <c r="EH17" s="599"/>
      <c r="EI17" s="599"/>
      <c r="EJ17" s="599"/>
      <c r="EK17" s="599"/>
      <c r="EL17" s="599"/>
      <c r="EM17" s="599"/>
      <c r="EN17" s="599"/>
      <c r="EO17" s="600"/>
      <c r="EP17" s="600"/>
      <c r="EQ17" s="600"/>
      <c r="ER17" s="600"/>
      <c r="ES17" s="600"/>
      <c r="ET17" s="600"/>
      <c r="EU17" s="600"/>
      <c r="EV17" s="600"/>
      <c r="EW17" s="600"/>
      <c r="EX17" s="600"/>
      <c r="EY17" s="600"/>
      <c r="EZ17" s="600"/>
      <c r="FA17" s="600"/>
      <c r="FB17" s="600"/>
      <c r="FC17" s="600"/>
      <c r="FD17" s="600"/>
      <c r="FE17" s="600"/>
      <c r="FF17" s="600"/>
    </row>
    <row r="18" spans="1:162" ht="13.5" customHeight="1">
      <c r="A18" s="505"/>
      <c r="B18" s="506"/>
      <c r="C18" s="506"/>
      <c r="D18" s="506"/>
      <c r="E18" s="506"/>
      <c r="F18" s="618"/>
      <c r="G18" s="507"/>
      <c r="H18" s="622"/>
      <c r="I18" s="623"/>
      <c r="J18" s="623"/>
      <c r="K18" s="623"/>
      <c r="L18" s="623"/>
      <c r="M18" s="623"/>
      <c r="N18" s="623"/>
      <c r="O18" s="623"/>
      <c r="P18" s="623"/>
      <c r="Q18" s="623"/>
      <c r="R18" s="623"/>
      <c r="S18" s="623"/>
      <c r="T18" s="623"/>
      <c r="U18" s="623"/>
      <c r="V18" s="623"/>
      <c r="W18" s="623"/>
      <c r="X18" s="623"/>
      <c r="Y18" s="623"/>
      <c r="Z18" s="623"/>
      <c r="AA18" s="623"/>
      <c r="AB18" s="623"/>
      <c r="AC18" s="623"/>
      <c r="AD18" s="623"/>
      <c r="AE18" s="623"/>
      <c r="AF18" s="623"/>
      <c r="AG18" s="623"/>
      <c r="AH18" s="623"/>
      <c r="AI18" s="624"/>
      <c r="AJ18" s="605"/>
      <c r="AK18" s="606"/>
      <c r="AL18" s="606"/>
      <c r="AM18" s="606"/>
      <c r="AN18" s="606"/>
      <c r="AO18" s="606"/>
      <c r="AP18" s="606"/>
      <c r="AQ18" s="606"/>
      <c r="AR18" s="606"/>
      <c r="AS18" s="606"/>
      <c r="AT18" s="606"/>
      <c r="AU18" s="606"/>
      <c r="AV18" s="606"/>
      <c r="AW18" s="606"/>
      <c r="AX18" s="606"/>
      <c r="AY18" s="606"/>
      <c r="AZ18" s="606"/>
      <c r="BA18" s="606"/>
      <c r="BB18" s="606"/>
      <c r="BC18" s="606"/>
      <c r="BD18" s="606"/>
      <c r="BE18" s="607"/>
      <c r="BF18" s="605"/>
      <c r="BG18" s="606"/>
      <c r="BH18" s="606"/>
      <c r="BI18" s="606"/>
      <c r="BJ18" s="606"/>
      <c r="BK18" s="606"/>
      <c r="BL18" s="606"/>
      <c r="BM18" s="606"/>
      <c r="BN18" s="606"/>
      <c r="BO18" s="606"/>
      <c r="BP18" s="606"/>
      <c r="BQ18" s="606"/>
      <c r="BR18" s="606"/>
      <c r="BS18" s="606"/>
      <c r="BT18" s="606"/>
      <c r="BU18" s="606"/>
      <c r="BV18" s="606"/>
      <c r="BW18" s="606"/>
      <c r="BX18" s="606"/>
      <c r="BY18" s="607"/>
      <c r="BZ18" s="605"/>
      <c r="CA18" s="606"/>
      <c r="CB18" s="606"/>
      <c r="CC18" s="606"/>
      <c r="CD18" s="606"/>
      <c r="CE18" s="606"/>
      <c r="CF18" s="606"/>
      <c r="CG18" s="606"/>
      <c r="CH18" s="606"/>
      <c r="CI18" s="606"/>
      <c r="CJ18" s="606"/>
      <c r="CK18" s="606"/>
      <c r="CL18" s="606"/>
      <c r="CM18" s="606"/>
      <c r="CN18" s="606"/>
      <c r="CO18" s="606"/>
      <c r="CP18" s="606"/>
      <c r="CQ18" s="606"/>
      <c r="CR18" s="606"/>
      <c r="CS18" s="606"/>
      <c r="CT18" s="606"/>
      <c r="CU18" s="606"/>
      <c r="CV18" s="606"/>
      <c r="CW18" s="606"/>
      <c r="CX18" s="606"/>
      <c r="CY18" s="606"/>
      <c r="CZ18" s="606"/>
      <c r="DA18" s="607"/>
      <c r="DB18" s="599"/>
      <c r="DC18" s="599"/>
      <c r="DD18" s="599"/>
      <c r="DE18" s="599"/>
      <c r="DF18" s="599"/>
      <c r="DG18" s="599"/>
      <c r="DH18" s="599"/>
      <c r="DI18" s="599"/>
      <c r="DJ18" s="599"/>
      <c r="DK18" s="599"/>
      <c r="DL18" s="599"/>
      <c r="DM18" s="599"/>
      <c r="DN18" s="599"/>
      <c r="DO18" s="599"/>
      <c r="DP18" s="599"/>
      <c r="DQ18" s="599"/>
      <c r="DR18" s="599"/>
      <c r="DS18" s="599"/>
      <c r="DT18" s="599"/>
      <c r="DU18" s="599"/>
      <c r="DV18" s="599"/>
      <c r="DW18" s="599"/>
      <c r="DX18" s="599"/>
      <c r="DY18" s="599"/>
      <c r="DZ18" s="599"/>
      <c r="EA18" s="599"/>
      <c r="EB18" s="599"/>
      <c r="EC18" s="599"/>
      <c r="ED18" s="599"/>
      <c r="EE18" s="599"/>
      <c r="EF18" s="599"/>
      <c r="EG18" s="599"/>
      <c r="EH18" s="599"/>
      <c r="EI18" s="599"/>
      <c r="EJ18" s="599"/>
      <c r="EK18" s="599"/>
      <c r="EL18" s="599"/>
      <c r="EM18" s="599"/>
      <c r="EN18" s="599"/>
      <c r="EO18" s="600"/>
      <c r="EP18" s="600"/>
      <c r="EQ18" s="600"/>
      <c r="ER18" s="600"/>
      <c r="ES18" s="600"/>
      <c r="ET18" s="600"/>
      <c r="EU18" s="600"/>
      <c r="EV18" s="600"/>
      <c r="EW18" s="600"/>
      <c r="EX18" s="600"/>
      <c r="EY18" s="600"/>
      <c r="EZ18" s="600"/>
      <c r="FA18" s="600"/>
      <c r="FB18" s="600"/>
      <c r="FC18" s="600"/>
      <c r="FD18" s="600"/>
      <c r="FE18" s="600"/>
      <c r="FF18" s="600"/>
    </row>
    <row r="19" spans="1:162" ht="13.5" customHeight="1">
      <c r="A19" s="278"/>
      <c r="B19" s="279"/>
      <c r="C19" s="279"/>
      <c r="D19" s="279"/>
      <c r="E19" s="279"/>
      <c r="F19" s="279"/>
      <c r="G19" s="280"/>
      <c r="H19" s="625"/>
      <c r="I19" s="626"/>
      <c r="J19" s="626"/>
      <c r="K19" s="626"/>
      <c r="L19" s="626"/>
      <c r="M19" s="626"/>
      <c r="N19" s="626"/>
      <c r="O19" s="626"/>
      <c r="P19" s="626"/>
      <c r="Q19" s="626"/>
      <c r="R19" s="626"/>
      <c r="S19" s="626"/>
      <c r="T19" s="626"/>
      <c r="U19" s="626"/>
      <c r="V19" s="626"/>
      <c r="W19" s="626"/>
      <c r="X19" s="626"/>
      <c r="Y19" s="626"/>
      <c r="Z19" s="626"/>
      <c r="AA19" s="626"/>
      <c r="AB19" s="626"/>
      <c r="AC19" s="626"/>
      <c r="AD19" s="626"/>
      <c r="AE19" s="626"/>
      <c r="AF19" s="626"/>
      <c r="AG19" s="626"/>
      <c r="AH19" s="626"/>
      <c r="AI19" s="627"/>
      <c r="AJ19" s="608"/>
      <c r="AK19" s="609"/>
      <c r="AL19" s="609"/>
      <c r="AM19" s="609"/>
      <c r="AN19" s="609"/>
      <c r="AO19" s="609"/>
      <c r="AP19" s="609"/>
      <c r="AQ19" s="609"/>
      <c r="AR19" s="609"/>
      <c r="AS19" s="609"/>
      <c r="AT19" s="609"/>
      <c r="AU19" s="609"/>
      <c r="AV19" s="609"/>
      <c r="AW19" s="609"/>
      <c r="AX19" s="609"/>
      <c r="AY19" s="609"/>
      <c r="AZ19" s="609"/>
      <c r="BA19" s="609"/>
      <c r="BB19" s="609"/>
      <c r="BC19" s="609"/>
      <c r="BD19" s="609"/>
      <c r="BE19" s="610"/>
      <c r="BF19" s="608"/>
      <c r="BG19" s="609"/>
      <c r="BH19" s="609"/>
      <c r="BI19" s="609"/>
      <c r="BJ19" s="609"/>
      <c r="BK19" s="609"/>
      <c r="BL19" s="609"/>
      <c r="BM19" s="609"/>
      <c r="BN19" s="609"/>
      <c r="BO19" s="609"/>
      <c r="BP19" s="609"/>
      <c r="BQ19" s="609"/>
      <c r="BR19" s="609"/>
      <c r="BS19" s="609"/>
      <c r="BT19" s="609"/>
      <c r="BU19" s="609"/>
      <c r="BV19" s="609"/>
      <c r="BW19" s="609"/>
      <c r="BX19" s="609"/>
      <c r="BY19" s="610"/>
      <c r="BZ19" s="608"/>
      <c r="CA19" s="609"/>
      <c r="CB19" s="609"/>
      <c r="CC19" s="609"/>
      <c r="CD19" s="609"/>
      <c r="CE19" s="609"/>
      <c r="CF19" s="609"/>
      <c r="CG19" s="609"/>
      <c r="CH19" s="609"/>
      <c r="CI19" s="609"/>
      <c r="CJ19" s="609"/>
      <c r="CK19" s="609"/>
      <c r="CL19" s="609"/>
      <c r="CM19" s="609"/>
      <c r="CN19" s="609"/>
      <c r="CO19" s="609"/>
      <c r="CP19" s="609"/>
      <c r="CQ19" s="609"/>
      <c r="CR19" s="609"/>
      <c r="CS19" s="609"/>
      <c r="CT19" s="609"/>
      <c r="CU19" s="609"/>
      <c r="CV19" s="609"/>
      <c r="CW19" s="609"/>
      <c r="CX19" s="609"/>
      <c r="CY19" s="609"/>
      <c r="CZ19" s="609"/>
      <c r="DA19" s="610"/>
      <c r="DB19" s="599"/>
      <c r="DC19" s="599"/>
      <c r="DD19" s="599"/>
      <c r="DE19" s="599"/>
      <c r="DF19" s="599"/>
      <c r="DG19" s="599"/>
      <c r="DH19" s="599"/>
      <c r="DI19" s="599"/>
      <c r="DJ19" s="599"/>
      <c r="DK19" s="599"/>
      <c r="DL19" s="599"/>
      <c r="DM19" s="599"/>
      <c r="DN19" s="599"/>
      <c r="DO19" s="599"/>
      <c r="DP19" s="599"/>
      <c r="DQ19" s="599"/>
      <c r="DR19" s="599"/>
      <c r="DS19" s="599"/>
      <c r="DT19" s="599"/>
      <c r="DU19" s="599"/>
      <c r="DV19" s="599"/>
      <c r="DW19" s="599"/>
      <c r="DX19" s="599"/>
      <c r="DY19" s="599"/>
      <c r="DZ19" s="599"/>
      <c r="EA19" s="599"/>
      <c r="EB19" s="599"/>
      <c r="EC19" s="599"/>
      <c r="ED19" s="599"/>
      <c r="EE19" s="599"/>
      <c r="EF19" s="599"/>
      <c r="EG19" s="599"/>
      <c r="EH19" s="599"/>
      <c r="EI19" s="599"/>
      <c r="EJ19" s="599"/>
      <c r="EK19" s="599"/>
      <c r="EL19" s="599"/>
      <c r="EM19" s="599"/>
      <c r="EN19" s="599"/>
      <c r="EO19" s="600"/>
      <c r="EP19" s="600"/>
      <c r="EQ19" s="600"/>
      <c r="ER19" s="600"/>
      <c r="ES19" s="600"/>
      <c r="ET19" s="600"/>
      <c r="EU19" s="600"/>
      <c r="EV19" s="600"/>
      <c r="EW19" s="600"/>
      <c r="EX19" s="600"/>
      <c r="EY19" s="600"/>
      <c r="EZ19" s="600"/>
      <c r="FA19" s="600"/>
      <c r="FB19" s="600"/>
      <c r="FC19" s="600"/>
      <c r="FD19" s="600"/>
      <c r="FE19" s="600"/>
      <c r="FF19" s="600"/>
    </row>
  </sheetData>
  <mergeCells count="46">
    <mergeCell ref="DB12:FF12"/>
    <mergeCell ref="BZ12:DA13"/>
    <mergeCell ref="A12:G13"/>
    <mergeCell ref="H12:AI13"/>
    <mergeCell ref="AJ12:BE13"/>
    <mergeCell ref="BF12:BY13"/>
    <mergeCell ref="A14:G16"/>
    <mergeCell ref="H14:AI16"/>
    <mergeCell ref="AJ14:BE16"/>
    <mergeCell ref="BZ17:DA19"/>
    <mergeCell ref="A17:G19"/>
    <mergeCell ref="H17:AI19"/>
    <mergeCell ref="AJ17:BE19"/>
    <mergeCell ref="BF17:BY19"/>
    <mergeCell ref="DB17:DH17"/>
    <mergeCell ref="DI17:EG17"/>
    <mergeCell ref="EH17:EN17"/>
    <mergeCell ref="EO17:FF17"/>
    <mergeCell ref="DB18:DH18"/>
    <mergeCell ref="DI18:EG18"/>
    <mergeCell ref="EH18:EN18"/>
    <mergeCell ref="EO18:FF18"/>
    <mergeCell ref="DB19:DH19"/>
    <mergeCell ref="DI19:EG19"/>
    <mergeCell ref="EH19:EN19"/>
    <mergeCell ref="EO19:FF19"/>
    <mergeCell ref="EH15:EN15"/>
    <mergeCell ref="EO15:FF15"/>
    <mergeCell ref="EO16:FF16"/>
    <mergeCell ref="EH16:EN16"/>
    <mergeCell ref="DB14:DH14"/>
    <mergeCell ref="DI14:EG14"/>
    <mergeCell ref="DB16:DH16"/>
    <mergeCell ref="DI16:EG16"/>
    <mergeCell ref="DB15:DH15"/>
    <mergeCell ref="DI15:EG15"/>
    <mergeCell ref="EH14:EN14"/>
    <mergeCell ref="EO14:FF14"/>
    <mergeCell ref="A8:FF8"/>
    <mergeCell ref="A9:FF9"/>
    <mergeCell ref="DB13:DH13"/>
    <mergeCell ref="DI13:EG13"/>
    <mergeCell ref="EH13:EN13"/>
    <mergeCell ref="EO13:FF13"/>
    <mergeCell ref="BF14:BY16"/>
    <mergeCell ref="BZ14:DA16"/>
  </mergeCells>
  <dataValidations count="1">
    <dataValidation type="date" allowBlank="1" showInputMessage="1" showErrorMessage="1" sqref="EO14:FF19">
      <formula1>29221</formula1>
      <formula2>44196</formula2>
    </dataValidation>
  </dataValidations>
  <printOptions/>
  <pageMargins left="0.7874015748031497" right="0.3937007874015748" top="0.3937007874015748" bottom="0.3937007874015748" header="0.1968503937007874" footer="0.1968503937007874"/>
  <pageSetup fitToHeight="100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22"/>
    <pageSetUpPr fitToPage="1"/>
  </sheetPr>
  <dimension ref="A1:DD131"/>
  <sheetViews>
    <sheetView view="pageBreakPreview" zoomScaleSheetLayoutView="100" workbookViewId="0" topLeftCell="A1">
      <selection activeCell="BG5" sqref="BG5:DD5"/>
    </sheetView>
  </sheetViews>
  <sheetFormatPr defaultColWidth="9.00390625" defaultRowHeight="12.75"/>
  <cols>
    <col min="1" max="16384" width="0.875" style="2" customWidth="1"/>
  </cols>
  <sheetData>
    <row r="1" ht="12.75">
      <c r="DD1" s="13" t="s">
        <v>1345</v>
      </c>
    </row>
    <row r="2" ht="5.25" customHeight="1"/>
    <row r="3" spans="1:108" ht="13.5" customHeight="1">
      <c r="A3" s="169" t="s">
        <v>1346</v>
      </c>
      <c r="B3" s="170"/>
      <c r="C3" s="170"/>
      <c r="D3" s="170"/>
      <c r="E3" s="170"/>
      <c r="F3" s="171"/>
      <c r="G3" s="212" t="s">
        <v>1347</v>
      </c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3"/>
      <c r="AR3" s="213"/>
      <c r="AS3" s="213"/>
      <c r="AT3" s="213"/>
      <c r="AU3" s="214"/>
      <c r="AV3" s="169" t="s">
        <v>1348</v>
      </c>
      <c r="AW3" s="170"/>
      <c r="AX3" s="170"/>
      <c r="AY3" s="170"/>
      <c r="AZ3" s="170"/>
      <c r="BA3" s="170"/>
      <c r="BB3" s="170"/>
      <c r="BC3" s="170"/>
      <c r="BD3" s="170"/>
      <c r="BE3" s="170"/>
      <c r="BF3" s="171"/>
      <c r="BG3" s="218" t="s">
        <v>1349</v>
      </c>
      <c r="BH3" s="218"/>
      <c r="BI3" s="218"/>
      <c r="BJ3" s="218"/>
      <c r="BK3" s="218"/>
      <c r="BL3" s="218"/>
      <c r="BM3" s="218"/>
      <c r="BN3" s="218"/>
      <c r="BO3" s="218"/>
      <c r="BP3" s="218"/>
      <c r="BQ3" s="218"/>
      <c r="BR3" s="218"/>
      <c r="BS3" s="218"/>
      <c r="BT3" s="218"/>
      <c r="BU3" s="218"/>
      <c r="BV3" s="218"/>
      <c r="BW3" s="218"/>
      <c r="BX3" s="218"/>
      <c r="BY3" s="218"/>
      <c r="BZ3" s="218"/>
      <c r="CA3" s="218"/>
      <c r="CB3" s="218"/>
      <c r="CC3" s="218"/>
      <c r="CD3" s="218"/>
      <c r="CE3" s="218"/>
      <c r="CF3" s="218"/>
      <c r="CG3" s="218"/>
      <c r="CH3" s="218"/>
      <c r="CI3" s="218"/>
      <c r="CJ3" s="218"/>
      <c r="CK3" s="218"/>
      <c r="CL3" s="218"/>
      <c r="CM3" s="218"/>
      <c r="CN3" s="218"/>
      <c r="CO3" s="218"/>
      <c r="CP3" s="218"/>
      <c r="CQ3" s="218"/>
      <c r="CR3" s="218"/>
      <c r="CS3" s="218"/>
      <c r="CT3" s="219"/>
      <c r="CU3" s="206" t="s">
        <v>1350</v>
      </c>
      <c r="CV3" s="207"/>
      <c r="CW3" s="207"/>
      <c r="CX3" s="207"/>
      <c r="CY3" s="207"/>
      <c r="CZ3" s="207"/>
      <c r="DA3" s="207"/>
      <c r="DB3" s="207"/>
      <c r="DC3" s="207"/>
      <c r="DD3" s="208"/>
    </row>
    <row r="4" spans="1:108" ht="26.25" customHeight="1">
      <c r="A4" s="172"/>
      <c r="B4" s="173"/>
      <c r="C4" s="173"/>
      <c r="D4" s="173"/>
      <c r="E4" s="173"/>
      <c r="F4" s="174"/>
      <c r="G4" s="215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6"/>
      <c r="AK4" s="216"/>
      <c r="AL4" s="216"/>
      <c r="AM4" s="216"/>
      <c r="AN4" s="216"/>
      <c r="AO4" s="216"/>
      <c r="AP4" s="216"/>
      <c r="AQ4" s="216"/>
      <c r="AR4" s="216"/>
      <c r="AS4" s="216"/>
      <c r="AT4" s="216"/>
      <c r="AU4" s="217"/>
      <c r="AV4" s="172"/>
      <c r="AW4" s="173"/>
      <c r="AX4" s="173"/>
      <c r="AY4" s="173"/>
      <c r="AZ4" s="173"/>
      <c r="BA4" s="173"/>
      <c r="BB4" s="173"/>
      <c r="BC4" s="173"/>
      <c r="BD4" s="173"/>
      <c r="BE4" s="173"/>
      <c r="BF4" s="174"/>
      <c r="BG4" s="197">
        <f>BQ4-1</f>
        <v>2013</v>
      </c>
      <c r="BH4" s="198"/>
      <c r="BI4" s="198"/>
      <c r="BJ4" s="198"/>
      <c r="BK4" s="198"/>
      <c r="BL4" s="198"/>
      <c r="BM4" s="198"/>
      <c r="BN4" s="198"/>
      <c r="BO4" s="198"/>
      <c r="BP4" s="199"/>
      <c r="BQ4" s="197">
        <f>CA4-1</f>
        <v>2014</v>
      </c>
      <c r="BR4" s="198"/>
      <c r="BS4" s="198"/>
      <c r="BT4" s="198"/>
      <c r="BU4" s="198"/>
      <c r="BV4" s="198"/>
      <c r="BW4" s="198"/>
      <c r="BX4" s="198"/>
      <c r="BY4" s="198"/>
      <c r="BZ4" s="199"/>
      <c r="CA4" s="197">
        <f>CK4-1</f>
        <v>2015</v>
      </c>
      <c r="CB4" s="198"/>
      <c r="CC4" s="198"/>
      <c r="CD4" s="198"/>
      <c r="CE4" s="198"/>
      <c r="CF4" s="198"/>
      <c r="CG4" s="198"/>
      <c r="CH4" s="198"/>
      <c r="CI4" s="198"/>
      <c r="CJ4" s="199"/>
      <c r="CK4" s="197">
        <f>4!DQ11-1</f>
        <v>2016</v>
      </c>
      <c r="CL4" s="198"/>
      <c r="CM4" s="198"/>
      <c r="CN4" s="198"/>
      <c r="CO4" s="198"/>
      <c r="CP4" s="198"/>
      <c r="CQ4" s="198"/>
      <c r="CR4" s="198"/>
      <c r="CS4" s="198"/>
      <c r="CT4" s="199"/>
      <c r="CU4" s="209"/>
      <c r="CV4" s="210"/>
      <c r="CW4" s="210"/>
      <c r="CX4" s="210"/>
      <c r="CY4" s="210"/>
      <c r="CZ4" s="210"/>
      <c r="DA4" s="210"/>
      <c r="DB4" s="210"/>
      <c r="DC4" s="210"/>
      <c r="DD4" s="211"/>
    </row>
    <row r="5" spans="1:108" s="15" customFormat="1" ht="62.25" customHeight="1">
      <c r="A5" s="181">
        <v>1</v>
      </c>
      <c r="B5" s="181"/>
      <c r="C5" s="181"/>
      <c r="D5" s="181"/>
      <c r="E5" s="181"/>
      <c r="F5" s="181"/>
      <c r="G5" s="14"/>
      <c r="H5" s="182" t="s">
        <v>1176</v>
      </c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3"/>
      <c r="AV5" s="200" t="s">
        <v>1177</v>
      </c>
      <c r="AW5" s="201"/>
      <c r="AX5" s="201"/>
      <c r="AY5" s="201"/>
      <c r="AZ5" s="201"/>
      <c r="BA5" s="201"/>
      <c r="BB5" s="201"/>
      <c r="BC5" s="201"/>
      <c r="BD5" s="201"/>
      <c r="BE5" s="201"/>
      <c r="BF5" s="202"/>
      <c r="BG5" s="203"/>
      <c r="BH5" s="204"/>
      <c r="BI5" s="204"/>
      <c r="BJ5" s="204"/>
      <c r="BK5" s="204"/>
      <c r="BL5" s="204"/>
      <c r="BM5" s="204"/>
      <c r="BN5" s="204"/>
      <c r="BO5" s="204"/>
      <c r="BP5" s="204"/>
      <c r="BQ5" s="204"/>
      <c r="BR5" s="204"/>
      <c r="BS5" s="204"/>
      <c r="BT5" s="204"/>
      <c r="BU5" s="204"/>
      <c r="BV5" s="204"/>
      <c r="BW5" s="204"/>
      <c r="BX5" s="204"/>
      <c r="BY5" s="204"/>
      <c r="BZ5" s="204"/>
      <c r="CA5" s="204"/>
      <c r="CB5" s="204"/>
      <c r="CC5" s="204"/>
      <c r="CD5" s="204"/>
      <c r="CE5" s="204"/>
      <c r="CF5" s="204"/>
      <c r="CG5" s="204"/>
      <c r="CH5" s="204"/>
      <c r="CI5" s="204"/>
      <c r="CJ5" s="204"/>
      <c r="CK5" s="204"/>
      <c r="CL5" s="204"/>
      <c r="CM5" s="204"/>
      <c r="CN5" s="204"/>
      <c r="CO5" s="204"/>
      <c r="CP5" s="204"/>
      <c r="CQ5" s="204"/>
      <c r="CR5" s="204"/>
      <c r="CS5" s="204"/>
      <c r="CT5" s="204"/>
      <c r="CU5" s="204"/>
      <c r="CV5" s="204"/>
      <c r="CW5" s="204"/>
      <c r="CX5" s="204"/>
      <c r="CY5" s="204"/>
      <c r="CZ5" s="204"/>
      <c r="DA5" s="204"/>
      <c r="DB5" s="204"/>
      <c r="DC5" s="204"/>
      <c r="DD5" s="205"/>
    </row>
    <row r="6" spans="1:108" s="15" customFormat="1" ht="26.25" customHeight="1">
      <c r="A6" s="181">
        <v>2</v>
      </c>
      <c r="B6" s="181"/>
      <c r="C6" s="181"/>
      <c r="D6" s="181"/>
      <c r="E6" s="181"/>
      <c r="F6" s="181"/>
      <c r="G6" s="14"/>
      <c r="H6" s="182" t="s">
        <v>1178</v>
      </c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182"/>
      <c r="AT6" s="182"/>
      <c r="AU6" s="183"/>
      <c r="AV6" s="200" t="s">
        <v>1177</v>
      </c>
      <c r="AW6" s="201"/>
      <c r="AX6" s="201"/>
      <c r="AY6" s="201"/>
      <c r="AZ6" s="201"/>
      <c r="BA6" s="201"/>
      <c r="BB6" s="201"/>
      <c r="BC6" s="201"/>
      <c r="BD6" s="201"/>
      <c r="BE6" s="201"/>
      <c r="BF6" s="202"/>
      <c r="BG6" s="203"/>
      <c r="BH6" s="204"/>
      <c r="BI6" s="204"/>
      <c r="BJ6" s="204"/>
      <c r="BK6" s="204"/>
      <c r="BL6" s="204"/>
      <c r="BM6" s="204"/>
      <c r="BN6" s="204"/>
      <c r="BO6" s="204"/>
      <c r="BP6" s="204"/>
      <c r="BQ6" s="204"/>
      <c r="BR6" s="204"/>
      <c r="BS6" s="204"/>
      <c r="BT6" s="204"/>
      <c r="BU6" s="204"/>
      <c r="BV6" s="204"/>
      <c r="BW6" s="204"/>
      <c r="BX6" s="204"/>
      <c r="BY6" s="204"/>
      <c r="BZ6" s="204"/>
      <c r="CA6" s="204"/>
      <c r="CB6" s="204"/>
      <c r="CC6" s="204"/>
      <c r="CD6" s="204"/>
      <c r="CE6" s="204"/>
      <c r="CF6" s="204"/>
      <c r="CG6" s="204"/>
      <c r="CH6" s="204"/>
      <c r="CI6" s="204"/>
      <c r="CJ6" s="204"/>
      <c r="CK6" s="204"/>
      <c r="CL6" s="204"/>
      <c r="CM6" s="204"/>
      <c r="CN6" s="204"/>
      <c r="CO6" s="204"/>
      <c r="CP6" s="204"/>
      <c r="CQ6" s="204"/>
      <c r="CR6" s="204"/>
      <c r="CS6" s="204"/>
      <c r="CT6" s="204"/>
      <c r="CU6" s="204"/>
      <c r="CV6" s="204"/>
      <c r="CW6" s="204"/>
      <c r="CX6" s="204"/>
      <c r="CY6" s="204"/>
      <c r="CZ6" s="204"/>
      <c r="DA6" s="204"/>
      <c r="DB6" s="204"/>
      <c r="DC6" s="204"/>
      <c r="DD6" s="205"/>
    </row>
    <row r="7" spans="1:108" s="15" customFormat="1" ht="26.25" customHeight="1">
      <c r="A7" s="181" t="s">
        <v>1179</v>
      </c>
      <c r="B7" s="181"/>
      <c r="C7" s="181"/>
      <c r="D7" s="181"/>
      <c r="E7" s="181"/>
      <c r="F7" s="181"/>
      <c r="G7" s="14"/>
      <c r="H7" s="182" t="s">
        <v>1180</v>
      </c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82"/>
      <c r="AT7" s="182"/>
      <c r="AU7" s="183"/>
      <c r="AV7" s="200" t="s">
        <v>1177</v>
      </c>
      <c r="AW7" s="201"/>
      <c r="AX7" s="201"/>
      <c r="AY7" s="201"/>
      <c r="AZ7" s="201"/>
      <c r="BA7" s="201"/>
      <c r="BB7" s="201"/>
      <c r="BC7" s="201"/>
      <c r="BD7" s="201"/>
      <c r="BE7" s="201"/>
      <c r="BF7" s="202"/>
      <c r="BG7" s="197"/>
      <c r="BH7" s="198"/>
      <c r="BI7" s="198"/>
      <c r="BJ7" s="198"/>
      <c r="BK7" s="198"/>
      <c r="BL7" s="198"/>
      <c r="BM7" s="198"/>
      <c r="BN7" s="198"/>
      <c r="BO7" s="198"/>
      <c r="BP7" s="199"/>
      <c r="BQ7" s="197"/>
      <c r="BR7" s="198"/>
      <c r="BS7" s="198"/>
      <c r="BT7" s="198"/>
      <c r="BU7" s="198"/>
      <c r="BV7" s="198"/>
      <c r="BW7" s="198"/>
      <c r="BX7" s="198"/>
      <c r="BY7" s="198"/>
      <c r="BZ7" s="199"/>
      <c r="CA7" s="197"/>
      <c r="CB7" s="198"/>
      <c r="CC7" s="198"/>
      <c r="CD7" s="198"/>
      <c r="CE7" s="198"/>
      <c r="CF7" s="198"/>
      <c r="CG7" s="198"/>
      <c r="CH7" s="198"/>
      <c r="CI7" s="198"/>
      <c r="CJ7" s="199"/>
      <c r="CK7" s="197"/>
      <c r="CL7" s="198"/>
      <c r="CM7" s="198"/>
      <c r="CN7" s="198"/>
      <c r="CO7" s="198"/>
      <c r="CP7" s="198"/>
      <c r="CQ7" s="198"/>
      <c r="CR7" s="198"/>
      <c r="CS7" s="198"/>
      <c r="CT7" s="199"/>
      <c r="CU7" s="197"/>
      <c r="CV7" s="198"/>
      <c r="CW7" s="198"/>
      <c r="CX7" s="198"/>
      <c r="CY7" s="198"/>
      <c r="CZ7" s="198"/>
      <c r="DA7" s="198"/>
      <c r="DB7" s="198"/>
      <c r="DC7" s="198"/>
      <c r="DD7" s="199"/>
    </row>
    <row r="8" spans="1:108" s="15" customFormat="1" ht="26.25" customHeight="1">
      <c r="A8" s="181" t="s">
        <v>1181</v>
      </c>
      <c r="B8" s="181"/>
      <c r="C8" s="181"/>
      <c r="D8" s="181"/>
      <c r="E8" s="181"/>
      <c r="F8" s="181"/>
      <c r="G8" s="14"/>
      <c r="H8" s="182" t="s">
        <v>1182</v>
      </c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3"/>
      <c r="AV8" s="200" t="s">
        <v>1177</v>
      </c>
      <c r="AW8" s="201"/>
      <c r="AX8" s="201"/>
      <c r="AY8" s="201"/>
      <c r="AZ8" s="201"/>
      <c r="BA8" s="201"/>
      <c r="BB8" s="201"/>
      <c r="BC8" s="201"/>
      <c r="BD8" s="201"/>
      <c r="BE8" s="201"/>
      <c r="BF8" s="202"/>
      <c r="BG8" s="197"/>
      <c r="BH8" s="198"/>
      <c r="BI8" s="198"/>
      <c r="BJ8" s="198"/>
      <c r="BK8" s="198"/>
      <c r="BL8" s="198"/>
      <c r="BM8" s="198"/>
      <c r="BN8" s="198"/>
      <c r="BO8" s="198"/>
      <c r="BP8" s="199"/>
      <c r="BQ8" s="197"/>
      <c r="BR8" s="198"/>
      <c r="BS8" s="198"/>
      <c r="BT8" s="198"/>
      <c r="BU8" s="198"/>
      <c r="BV8" s="198"/>
      <c r="BW8" s="198"/>
      <c r="BX8" s="198"/>
      <c r="BY8" s="198"/>
      <c r="BZ8" s="199"/>
      <c r="CA8" s="197"/>
      <c r="CB8" s="198"/>
      <c r="CC8" s="198"/>
      <c r="CD8" s="198"/>
      <c r="CE8" s="198"/>
      <c r="CF8" s="198"/>
      <c r="CG8" s="198"/>
      <c r="CH8" s="198"/>
      <c r="CI8" s="198"/>
      <c r="CJ8" s="199"/>
      <c r="CK8" s="197"/>
      <c r="CL8" s="198"/>
      <c r="CM8" s="198"/>
      <c r="CN8" s="198"/>
      <c r="CO8" s="198"/>
      <c r="CP8" s="198"/>
      <c r="CQ8" s="198"/>
      <c r="CR8" s="198"/>
      <c r="CS8" s="198"/>
      <c r="CT8" s="199"/>
      <c r="CU8" s="197"/>
      <c r="CV8" s="198"/>
      <c r="CW8" s="198"/>
      <c r="CX8" s="198"/>
      <c r="CY8" s="198"/>
      <c r="CZ8" s="198"/>
      <c r="DA8" s="198"/>
      <c r="DB8" s="198"/>
      <c r="DC8" s="198"/>
      <c r="DD8" s="199"/>
    </row>
    <row r="9" spans="1:108" s="15" customFormat="1" ht="39" customHeight="1">
      <c r="A9" s="181" t="s">
        <v>1183</v>
      </c>
      <c r="B9" s="181"/>
      <c r="C9" s="181"/>
      <c r="D9" s="181"/>
      <c r="E9" s="181"/>
      <c r="F9" s="181"/>
      <c r="G9" s="14"/>
      <c r="H9" s="182" t="s">
        <v>1184</v>
      </c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3"/>
      <c r="AV9" s="175" t="s">
        <v>1185</v>
      </c>
      <c r="AW9" s="176"/>
      <c r="AX9" s="176"/>
      <c r="AY9" s="176"/>
      <c r="AZ9" s="176"/>
      <c r="BA9" s="176"/>
      <c r="BB9" s="176"/>
      <c r="BC9" s="176"/>
      <c r="BD9" s="176"/>
      <c r="BE9" s="176"/>
      <c r="BF9" s="177"/>
      <c r="BG9" s="190" t="str">
        <f>PN(SUM(BG10:BG11))</f>
        <v>—</v>
      </c>
      <c r="BH9" s="191"/>
      <c r="BI9" s="191"/>
      <c r="BJ9" s="191"/>
      <c r="BK9" s="191"/>
      <c r="BL9" s="191"/>
      <c r="BM9" s="191"/>
      <c r="BN9" s="191"/>
      <c r="BO9" s="191"/>
      <c r="BP9" s="192"/>
      <c r="BQ9" s="190" t="str">
        <f>PN(SUM(BQ10:BQ11))</f>
        <v>—</v>
      </c>
      <c r="BR9" s="191"/>
      <c r="BS9" s="191"/>
      <c r="BT9" s="191"/>
      <c r="BU9" s="191"/>
      <c r="BV9" s="191"/>
      <c r="BW9" s="191"/>
      <c r="BX9" s="191"/>
      <c r="BY9" s="191"/>
      <c r="BZ9" s="192"/>
      <c r="CA9" s="190" t="str">
        <f>PN(SUM(CA10:CA11))</f>
        <v>—</v>
      </c>
      <c r="CB9" s="191"/>
      <c r="CC9" s="191"/>
      <c r="CD9" s="191"/>
      <c r="CE9" s="191"/>
      <c r="CF9" s="191"/>
      <c r="CG9" s="191"/>
      <c r="CH9" s="191"/>
      <c r="CI9" s="191"/>
      <c r="CJ9" s="192"/>
      <c r="CK9" s="190" t="str">
        <f>PN(SUM(CK10:CK11))</f>
        <v>—</v>
      </c>
      <c r="CL9" s="191"/>
      <c r="CM9" s="191"/>
      <c r="CN9" s="191"/>
      <c r="CO9" s="191"/>
      <c r="CP9" s="191"/>
      <c r="CQ9" s="191"/>
      <c r="CR9" s="191"/>
      <c r="CS9" s="191"/>
      <c r="CT9" s="192"/>
      <c r="CU9" s="190" t="str">
        <f>PN(SUM(CU10:CU11))</f>
        <v>—</v>
      </c>
      <c r="CV9" s="191"/>
      <c r="CW9" s="191"/>
      <c r="CX9" s="191"/>
      <c r="CY9" s="191"/>
      <c r="CZ9" s="191"/>
      <c r="DA9" s="191"/>
      <c r="DB9" s="191"/>
      <c r="DC9" s="191"/>
      <c r="DD9" s="192"/>
    </row>
    <row r="10" spans="1:108" s="15" customFormat="1" ht="13.5" customHeight="1">
      <c r="A10" s="181" t="s">
        <v>1186</v>
      </c>
      <c r="B10" s="181"/>
      <c r="C10" s="181"/>
      <c r="D10" s="181"/>
      <c r="E10" s="181"/>
      <c r="F10" s="181"/>
      <c r="G10" s="14"/>
      <c r="H10" s="182" t="s">
        <v>1187</v>
      </c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2"/>
      <c r="AU10" s="183"/>
      <c r="AV10" s="175" t="s">
        <v>1185</v>
      </c>
      <c r="AW10" s="176"/>
      <c r="AX10" s="176"/>
      <c r="AY10" s="176"/>
      <c r="AZ10" s="176"/>
      <c r="BA10" s="176"/>
      <c r="BB10" s="176"/>
      <c r="BC10" s="176"/>
      <c r="BD10" s="176"/>
      <c r="BE10" s="176"/>
      <c r="BF10" s="177"/>
      <c r="BG10" s="190"/>
      <c r="BH10" s="191"/>
      <c r="BI10" s="191"/>
      <c r="BJ10" s="191"/>
      <c r="BK10" s="191"/>
      <c r="BL10" s="191"/>
      <c r="BM10" s="191"/>
      <c r="BN10" s="191"/>
      <c r="BO10" s="191"/>
      <c r="BP10" s="192"/>
      <c r="BQ10" s="190"/>
      <c r="BR10" s="191"/>
      <c r="BS10" s="191"/>
      <c r="BT10" s="191"/>
      <c r="BU10" s="191"/>
      <c r="BV10" s="191"/>
      <c r="BW10" s="191"/>
      <c r="BX10" s="191"/>
      <c r="BY10" s="191"/>
      <c r="BZ10" s="192"/>
      <c r="CA10" s="190"/>
      <c r="CB10" s="191"/>
      <c r="CC10" s="191"/>
      <c r="CD10" s="191"/>
      <c r="CE10" s="191"/>
      <c r="CF10" s="191"/>
      <c r="CG10" s="191"/>
      <c r="CH10" s="191"/>
      <c r="CI10" s="191"/>
      <c r="CJ10" s="192"/>
      <c r="CK10" s="190"/>
      <c r="CL10" s="191"/>
      <c r="CM10" s="191"/>
      <c r="CN10" s="191"/>
      <c r="CO10" s="191"/>
      <c r="CP10" s="191"/>
      <c r="CQ10" s="191"/>
      <c r="CR10" s="191"/>
      <c r="CS10" s="191"/>
      <c r="CT10" s="192"/>
      <c r="CU10" s="190"/>
      <c r="CV10" s="191"/>
      <c r="CW10" s="191"/>
      <c r="CX10" s="191"/>
      <c r="CY10" s="191"/>
      <c r="CZ10" s="191"/>
      <c r="DA10" s="191"/>
      <c r="DB10" s="191"/>
      <c r="DC10" s="191"/>
      <c r="DD10" s="192"/>
    </row>
    <row r="11" spans="1:108" s="15" customFormat="1" ht="13.5" customHeight="1">
      <c r="A11" s="181" t="s">
        <v>1188</v>
      </c>
      <c r="B11" s="181"/>
      <c r="C11" s="181"/>
      <c r="D11" s="181"/>
      <c r="E11" s="181"/>
      <c r="F11" s="181"/>
      <c r="G11" s="14"/>
      <c r="H11" s="182" t="s">
        <v>1189</v>
      </c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  <c r="AS11" s="182"/>
      <c r="AT11" s="182"/>
      <c r="AU11" s="183"/>
      <c r="AV11" s="175" t="s">
        <v>1185</v>
      </c>
      <c r="AW11" s="176"/>
      <c r="AX11" s="176"/>
      <c r="AY11" s="176"/>
      <c r="AZ11" s="176"/>
      <c r="BA11" s="176"/>
      <c r="BB11" s="176"/>
      <c r="BC11" s="176"/>
      <c r="BD11" s="176"/>
      <c r="BE11" s="176"/>
      <c r="BF11" s="177"/>
      <c r="BG11" s="184"/>
      <c r="BH11" s="185"/>
      <c r="BI11" s="185"/>
      <c r="BJ11" s="185"/>
      <c r="BK11" s="185"/>
      <c r="BL11" s="185"/>
      <c r="BM11" s="185"/>
      <c r="BN11" s="185"/>
      <c r="BO11" s="185"/>
      <c r="BP11" s="186"/>
      <c r="BQ11" s="184"/>
      <c r="BR11" s="185"/>
      <c r="BS11" s="185"/>
      <c r="BT11" s="185"/>
      <c r="BU11" s="185"/>
      <c r="BV11" s="185"/>
      <c r="BW11" s="185"/>
      <c r="BX11" s="185"/>
      <c r="BY11" s="185"/>
      <c r="BZ11" s="186"/>
      <c r="CA11" s="184"/>
      <c r="CB11" s="185"/>
      <c r="CC11" s="185"/>
      <c r="CD11" s="185"/>
      <c r="CE11" s="185"/>
      <c r="CF11" s="185"/>
      <c r="CG11" s="185"/>
      <c r="CH11" s="185"/>
      <c r="CI11" s="185"/>
      <c r="CJ11" s="186"/>
      <c r="CK11" s="184"/>
      <c r="CL11" s="185"/>
      <c r="CM11" s="185"/>
      <c r="CN11" s="185"/>
      <c r="CO11" s="185"/>
      <c r="CP11" s="185"/>
      <c r="CQ11" s="185"/>
      <c r="CR11" s="185"/>
      <c r="CS11" s="185"/>
      <c r="CT11" s="186"/>
      <c r="CU11" s="184"/>
      <c r="CV11" s="185"/>
      <c r="CW11" s="185"/>
      <c r="CX11" s="185"/>
      <c r="CY11" s="185"/>
      <c r="CZ11" s="185"/>
      <c r="DA11" s="185"/>
      <c r="DB11" s="185"/>
      <c r="DC11" s="185"/>
      <c r="DD11" s="186"/>
    </row>
    <row r="12" spans="1:108" s="15" customFormat="1" ht="39" customHeight="1">
      <c r="A12" s="181" t="s">
        <v>1190</v>
      </c>
      <c r="B12" s="181"/>
      <c r="C12" s="181"/>
      <c r="D12" s="181"/>
      <c r="E12" s="181"/>
      <c r="F12" s="181"/>
      <c r="G12" s="14"/>
      <c r="H12" s="182" t="s">
        <v>1191</v>
      </c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182"/>
      <c r="AT12" s="182"/>
      <c r="AU12" s="183"/>
      <c r="AV12" s="194"/>
      <c r="AW12" s="195"/>
      <c r="AX12" s="195"/>
      <c r="AY12" s="195"/>
      <c r="AZ12" s="195"/>
      <c r="BA12" s="195"/>
      <c r="BB12" s="195"/>
      <c r="BC12" s="195"/>
      <c r="BD12" s="195"/>
      <c r="BE12" s="195"/>
      <c r="BF12" s="196"/>
      <c r="BG12" s="184" t="str">
        <f>PN(SUM(BG13:BG14))</f>
        <v>—</v>
      </c>
      <c r="BH12" s="185"/>
      <c r="BI12" s="185"/>
      <c r="BJ12" s="185"/>
      <c r="BK12" s="185"/>
      <c r="BL12" s="185"/>
      <c r="BM12" s="185"/>
      <c r="BN12" s="185"/>
      <c r="BO12" s="185"/>
      <c r="BP12" s="186"/>
      <c r="BQ12" s="184" t="str">
        <f>PN(SUM(BQ13:BQ14))</f>
        <v>—</v>
      </c>
      <c r="BR12" s="185"/>
      <c r="BS12" s="185"/>
      <c r="BT12" s="185"/>
      <c r="BU12" s="185"/>
      <c r="BV12" s="185"/>
      <c r="BW12" s="185"/>
      <c r="BX12" s="185"/>
      <c r="BY12" s="185"/>
      <c r="BZ12" s="186"/>
      <c r="CA12" s="184" t="str">
        <f>PN(SUM(CA13:CA14))</f>
        <v>—</v>
      </c>
      <c r="CB12" s="185"/>
      <c r="CC12" s="185"/>
      <c r="CD12" s="185"/>
      <c r="CE12" s="185"/>
      <c r="CF12" s="185"/>
      <c r="CG12" s="185"/>
      <c r="CH12" s="185"/>
      <c r="CI12" s="185"/>
      <c r="CJ12" s="186"/>
      <c r="CK12" s="184" t="str">
        <f>PN(SUM(CK13:CK14))</f>
        <v>—</v>
      </c>
      <c r="CL12" s="185"/>
      <c r="CM12" s="185"/>
      <c r="CN12" s="185"/>
      <c r="CO12" s="185"/>
      <c r="CP12" s="185"/>
      <c r="CQ12" s="185"/>
      <c r="CR12" s="185"/>
      <c r="CS12" s="185"/>
      <c r="CT12" s="186"/>
      <c r="CU12" s="184" t="str">
        <f>PN(SUM(CU13:CU14))</f>
        <v>—</v>
      </c>
      <c r="CV12" s="185"/>
      <c r="CW12" s="185"/>
      <c r="CX12" s="185"/>
      <c r="CY12" s="185"/>
      <c r="CZ12" s="185"/>
      <c r="DA12" s="185"/>
      <c r="DB12" s="185"/>
      <c r="DC12" s="185"/>
      <c r="DD12" s="186"/>
    </row>
    <row r="13" spans="1:108" s="15" customFormat="1" ht="13.5" customHeight="1">
      <c r="A13" s="181" t="s">
        <v>1192</v>
      </c>
      <c r="B13" s="181"/>
      <c r="C13" s="181"/>
      <c r="D13" s="181"/>
      <c r="E13" s="181"/>
      <c r="F13" s="181"/>
      <c r="G13" s="14"/>
      <c r="H13" s="182" t="s">
        <v>1187</v>
      </c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182"/>
      <c r="AT13" s="182"/>
      <c r="AU13" s="183"/>
      <c r="AV13" s="194"/>
      <c r="AW13" s="195"/>
      <c r="AX13" s="195"/>
      <c r="AY13" s="195"/>
      <c r="AZ13" s="195"/>
      <c r="BA13" s="195"/>
      <c r="BB13" s="195"/>
      <c r="BC13" s="195"/>
      <c r="BD13" s="195"/>
      <c r="BE13" s="195"/>
      <c r="BF13" s="196"/>
      <c r="BG13" s="184"/>
      <c r="BH13" s="185"/>
      <c r="BI13" s="185"/>
      <c r="BJ13" s="185"/>
      <c r="BK13" s="185"/>
      <c r="BL13" s="185"/>
      <c r="BM13" s="185"/>
      <c r="BN13" s="185"/>
      <c r="BO13" s="185"/>
      <c r="BP13" s="186"/>
      <c r="BQ13" s="184"/>
      <c r="BR13" s="185"/>
      <c r="BS13" s="185"/>
      <c r="BT13" s="185"/>
      <c r="BU13" s="185"/>
      <c r="BV13" s="185"/>
      <c r="BW13" s="185"/>
      <c r="BX13" s="185"/>
      <c r="BY13" s="185"/>
      <c r="BZ13" s="186"/>
      <c r="CA13" s="184"/>
      <c r="CB13" s="185"/>
      <c r="CC13" s="185"/>
      <c r="CD13" s="185"/>
      <c r="CE13" s="185"/>
      <c r="CF13" s="185"/>
      <c r="CG13" s="185"/>
      <c r="CH13" s="185"/>
      <c r="CI13" s="185"/>
      <c r="CJ13" s="186"/>
      <c r="CK13" s="184"/>
      <c r="CL13" s="185"/>
      <c r="CM13" s="185"/>
      <c r="CN13" s="185"/>
      <c r="CO13" s="185"/>
      <c r="CP13" s="185"/>
      <c r="CQ13" s="185"/>
      <c r="CR13" s="185"/>
      <c r="CS13" s="185"/>
      <c r="CT13" s="186"/>
      <c r="CU13" s="184"/>
      <c r="CV13" s="185"/>
      <c r="CW13" s="185"/>
      <c r="CX13" s="185"/>
      <c r="CY13" s="185"/>
      <c r="CZ13" s="185"/>
      <c r="DA13" s="185"/>
      <c r="DB13" s="185"/>
      <c r="DC13" s="185"/>
      <c r="DD13" s="186"/>
    </row>
    <row r="14" spans="1:108" s="15" customFormat="1" ht="13.5" customHeight="1">
      <c r="A14" s="181" t="s">
        <v>1193</v>
      </c>
      <c r="B14" s="181"/>
      <c r="C14" s="181"/>
      <c r="D14" s="181"/>
      <c r="E14" s="181"/>
      <c r="F14" s="181"/>
      <c r="G14" s="14"/>
      <c r="H14" s="182" t="s">
        <v>1189</v>
      </c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82"/>
      <c r="AT14" s="182"/>
      <c r="AU14" s="183"/>
      <c r="AV14" s="194"/>
      <c r="AW14" s="195"/>
      <c r="AX14" s="195"/>
      <c r="AY14" s="195"/>
      <c r="AZ14" s="195"/>
      <c r="BA14" s="195"/>
      <c r="BB14" s="195"/>
      <c r="BC14" s="195"/>
      <c r="BD14" s="195"/>
      <c r="BE14" s="195"/>
      <c r="BF14" s="196"/>
      <c r="BG14" s="184"/>
      <c r="BH14" s="185"/>
      <c r="BI14" s="185"/>
      <c r="BJ14" s="185"/>
      <c r="BK14" s="185"/>
      <c r="BL14" s="185"/>
      <c r="BM14" s="185"/>
      <c r="BN14" s="185"/>
      <c r="BO14" s="185"/>
      <c r="BP14" s="186"/>
      <c r="BQ14" s="184"/>
      <c r="BR14" s="185"/>
      <c r="BS14" s="185"/>
      <c r="BT14" s="185"/>
      <c r="BU14" s="185"/>
      <c r="BV14" s="185"/>
      <c r="BW14" s="185"/>
      <c r="BX14" s="185"/>
      <c r="BY14" s="185"/>
      <c r="BZ14" s="186"/>
      <c r="CA14" s="184"/>
      <c r="CB14" s="185"/>
      <c r="CC14" s="185"/>
      <c r="CD14" s="185"/>
      <c r="CE14" s="185"/>
      <c r="CF14" s="185"/>
      <c r="CG14" s="185"/>
      <c r="CH14" s="185"/>
      <c r="CI14" s="185"/>
      <c r="CJ14" s="186"/>
      <c r="CK14" s="184"/>
      <c r="CL14" s="185"/>
      <c r="CM14" s="185"/>
      <c r="CN14" s="185"/>
      <c r="CO14" s="185"/>
      <c r="CP14" s="185"/>
      <c r="CQ14" s="185"/>
      <c r="CR14" s="185"/>
      <c r="CS14" s="185"/>
      <c r="CT14" s="186"/>
      <c r="CU14" s="184"/>
      <c r="CV14" s="185"/>
      <c r="CW14" s="185"/>
      <c r="CX14" s="185"/>
      <c r="CY14" s="185"/>
      <c r="CZ14" s="185"/>
      <c r="DA14" s="185"/>
      <c r="DB14" s="185"/>
      <c r="DC14" s="185"/>
      <c r="DD14" s="186"/>
    </row>
    <row r="15" spans="1:108" s="15" customFormat="1" ht="39" customHeight="1">
      <c r="A15" s="181" t="s">
        <v>1194</v>
      </c>
      <c r="B15" s="181"/>
      <c r="C15" s="181"/>
      <c r="D15" s="181"/>
      <c r="E15" s="181"/>
      <c r="F15" s="181"/>
      <c r="G15" s="14"/>
      <c r="H15" s="182" t="s">
        <v>286</v>
      </c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3"/>
      <c r="AV15" s="175" t="s">
        <v>1185</v>
      </c>
      <c r="AW15" s="176"/>
      <c r="AX15" s="176"/>
      <c r="AY15" s="176"/>
      <c r="AZ15" s="176"/>
      <c r="BA15" s="176"/>
      <c r="BB15" s="176"/>
      <c r="BC15" s="176"/>
      <c r="BD15" s="176"/>
      <c r="BE15" s="176"/>
      <c r="BF15" s="177"/>
      <c r="BG15" s="190" t="str">
        <f>PN(SUM(BG16:BG17))</f>
        <v>—</v>
      </c>
      <c r="BH15" s="191"/>
      <c r="BI15" s="191"/>
      <c r="BJ15" s="191"/>
      <c r="BK15" s="191"/>
      <c r="BL15" s="191"/>
      <c r="BM15" s="191"/>
      <c r="BN15" s="191"/>
      <c r="BO15" s="191"/>
      <c r="BP15" s="192"/>
      <c r="BQ15" s="190" t="str">
        <f>PN(SUM(BQ16:BQ17))</f>
        <v>—</v>
      </c>
      <c r="BR15" s="191"/>
      <c r="BS15" s="191"/>
      <c r="BT15" s="191"/>
      <c r="BU15" s="191"/>
      <c r="BV15" s="191"/>
      <c r="BW15" s="191"/>
      <c r="BX15" s="191"/>
      <c r="BY15" s="191"/>
      <c r="BZ15" s="192"/>
      <c r="CA15" s="190" t="str">
        <f>PN(SUM(CA16:CA17))</f>
        <v>—</v>
      </c>
      <c r="CB15" s="191"/>
      <c r="CC15" s="191"/>
      <c r="CD15" s="191"/>
      <c r="CE15" s="191"/>
      <c r="CF15" s="191"/>
      <c r="CG15" s="191"/>
      <c r="CH15" s="191"/>
      <c r="CI15" s="191"/>
      <c r="CJ15" s="192"/>
      <c r="CK15" s="190" t="str">
        <f>PN(SUM(CK16:CK17))</f>
        <v>—</v>
      </c>
      <c r="CL15" s="191"/>
      <c r="CM15" s="191"/>
      <c r="CN15" s="191"/>
      <c r="CO15" s="191"/>
      <c r="CP15" s="191"/>
      <c r="CQ15" s="191"/>
      <c r="CR15" s="191"/>
      <c r="CS15" s="191"/>
      <c r="CT15" s="192"/>
      <c r="CU15" s="190" t="str">
        <f>PN(SUM(CU16:CU17))</f>
        <v>—</v>
      </c>
      <c r="CV15" s="191"/>
      <c r="CW15" s="191"/>
      <c r="CX15" s="191"/>
      <c r="CY15" s="191"/>
      <c r="CZ15" s="191"/>
      <c r="DA15" s="191"/>
      <c r="DB15" s="191"/>
      <c r="DC15" s="191"/>
      <c r="DD15" s="192"/>
    </row>
    <row r="16" spans="1:108" s="15" customFormat="1" ht="26.25" customHeight="1">
      <c r="A16" s="181" t="s">
        <v>1195</v>
      </c>
      <c r="B16" s="181"/>
      <c r="C16" s="181"/>
      <c r="D16" s="181"/>
      <c r="E16" s="181"/>
      <c r="F16" s="181"/>
      <c r="G16" s="14"/>
      <c r="H16" s="182" t="s">
        <v>486</v>
      </c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3"/>
      <c r="AV16" s="175" t="s">
        <v>1185</v>
      </c>
      <c r="AW16" s="176"/>
      <c r="AX16" s="176"/>
      <c r="AY16" s="176"/>
      <c r="AZ16" s="176"/>
      <c r="BA16" s="176"/>
      <c r="BB16" s="176"/>
      <c r="BC16" s="176"/>
      <c r="BD16" s="176"/>
      <c r="BE16" s="176"/>
      <c r="BF16" s="177"/>
      <c r="BG16" s="184"/>
      <c r="BH16" s="185"/>
      <c r="BI16" s="185"/>
      <c r="BJ16" s="185"/>
      <c r="BK16" s="185"/>
      <c r="BL16" s="185"/>
      <c r="BM16" s="185"/>
      <c r="BN16" s="185"/>
      <c r="BO16" s="185"/>
      <c r="BP16" s="186"/>
      <c r="BQ16" s="184"/>
      <c r="BR16" s="185"/>
      <c r="BS16" s="185"/>
      <c r="BT16" s="185"/>
      <c r="BU16" s="185"/>
      <c r="BV16" s="185"/>
      <c r="BW16" s="185"/>
      <c r="BX16" s="185"/>
      <c r="BY16" s="185"/>
      <c r="BZ16" s="186"/>
      <c r="CA16" s="184"/>
      <c r="CB16" s="185"/>
      <c r="CC16" s="185"/>
      <c r="CD16" s="185"/>
      <c r="CE16" s="185"/>
      <c r="CF16" s="185"/>
      <c r="CG16" s="185"/>
      <c r="CH16" s="185"/>
      <c r="CI16" s="185"/>
      <c r="CJ16" s="186"/>
      <c r="CK16" s="184"/>
      <c r="CL16" s="185"/>
      <c r="CM16" s="185"/>
      <c r="CN16" s="185"/>
      <c r="CO16" s="185"/>
      <c r="CP16" s="185"/>
      <c r="CQ16" s="185"/>
      <c r="CR16" s="185"/>
      <c r="CS16" s="185"/>
      <c r="CT16" s="186"/>
      <c r="CU16" s="184"/>
      <c r="CV16" s="185"/>
      <c r="CW16" s="185"/>
      <c r="CX16" s="185"/>
      <c r="CY16" s="185"/>
      <c r="CZ16" s="185"/>
      <c r="DA16" s="185"/>
      <c r="DB16" s="185"/>
      <c r="DC16" s="185"/>
      <c r="DD16" s="186"/>
    </row>
    <row r="17" spans="1:108" s="15" customFormat="1" ht="26.25" customHeight="1">
      <c r="A17" s="181" t="s">
        <v>487</v>
      </c>
      <c r="B17" s="181"/>
      <c r="C17" s="181"/>
      <c r="D17" s="181"/>
      <c r="E17" s="181"/>
      <c r="F17" s="181"/>
      <c r="G17" s="14"/>
      <c r="H17" s="182" t="s">
        <v>488</v>
      </c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3"/>
      <c r="AV17" s="175" t="s">
        <v>1185</v>
      </c>
      <c r="AW17" s="176"/>
      <c r="AX17" s="176"/>
      <c r="AY17" s="176"/>
      <c r="AZ17" s="176"/>
      <c r="BA17" s="176"/>
      <c r="BB17" s="176"/>
      <c r="BC17" s="176"/>
      <c r="BD17" s="176"/>
      <c r="BE17" s="176"/>
      <c r="BF17" s="177"/>
      <c r="BG17" s="184"/>
      <c r="BH17" s="185"/>
      <c r="BI17" s="185"/>
      <c r="BJ17" s="185"/>
      <c r="BK17" s="185"/>
      <c r="BL17" s="185"/>
      <c r="BM17" s="185"/>
      <c r="BN17" s="185"/>
      <c r="BO17" s="185"/>
      <c r="BP17" s="186"/>
      <c r="BQ17" s="184"/>
      <c r="BR17" s="185"/>
      <c r="BS17" s="185"/>
      <c r="BT17" s="185"/>
      <c r="BU17" s="185"/>
      <c r="BV17" s="185"/>
      <c r="BW17" s="185"/>
      <c r="BX17" s="185"/>
      <c r="BY17" s="185"/>
      <c r="BZ17" s="186"/>
      <c r="CA17" s="184"/>
      <c r="CB17" s="185"/>
      <c r="CC17" s="185"/>
      <c r="CD17" s="185"/>
      <c r="CE17" s="185"/>
      <c r="CF17" s="185"/>
      <c r="CG17" s="185"/>
      <c r="CH17" s="185"/>
      <c r="CI17" s="185"/>
      <c r="CJ17" s="186"/>
      <c r="CK17" s="184"/>
      <c r="CL17" s="185"/>
      <c r="CM17" s="185"/>
      <c r="CN17" s="185"/>
      <c r="CO17" s="185"/>
      <c r="CP17" s="185"/>
      <c r="CQ17" s="185"/>
      <c r="CR17" s="185"/>
      <c r="CS17" s="185"/>
      <c r="CT17" s="186"/>
      <c r="CU17" s="184"/>
      <c r="CV17" s="185"/>
      <c r="CW17" s="185"/>
      <c r="CX17" s="185"/>
      <c r="CY17" s="185"/>
      <c r="CZ17" s="185"/>
      <c r="DA17" s="185"/>
      <c r="DB17" s="185"/>
      <c r="DC17" s="185"/>
      <c r="DD17" s="186"/>
    </row>
    <row r="18" spans="1:108" s="15" customFormat="1" ht="39" customHeight="1">
      <c r="A18" s="181" t="s">
        <v>489</v>
      </c>
      <c r="B18" s="181"/>
      <c r="C18" s="181"/>
      <c r="D18" s="181"/>
      <c r="E18" s="181"/>
      <c r="F18" s="193"/>
      <c r="G18" s="14"/>
      <c r="H18" s="182" t="s">
        <v>287</v>
      </c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3"/>
      <c r="AV18" s="175" t="s">
        <v>490</v>
      </c>
      <c r="AW18" s="176"/>
      <c r="AX18" s="176"/>
      <c r="AY18" s="176"/>
      <c r="AZ18" s="176"/>
      <c r="BA18" s="176"/>
      <c r="BB18" s="176"/>
      <c r="BC18" s="176"/>
      <c r="BD18" s="176"/>
      <c r="BE18" s="176"/>
      <c r="BF18" s="177"/>
      <c r="BG18" s="190" t="str">
        <f>PN(SUM(BG19:BG20))</f>
        <v>—</v>
      </c>
      <c r="BH18" s="191"/>
      <c r="BI18" s="191"/>
      <c r="BJ18" s="191"/>
      <c r="BK18" s="191"/>
      <c r="BL18" s="191"/>
      <c r="BM18" s="191"/>
      <c r="BN18" s="191"/>
      <c r="BO18" s="191"/>
      <c r="BP18" s="192"/>
      <c r="BQ18" s="190" t="str">
        <f>PN(SUM(BQ19:BQ20))</f>
        <v>—</v>
      </c>
      <c r="BR18" s="191"/>
      <c r="BS18" s="191"/>
      <c r="BT18" s="191"/>
      <c r="BU18" s="191"/>
      <c r="BV18" s="191"/>
      <c r="BW18" s="191"/>
      <c r="BX18" s="191"/>
      <c r="BY18" s="191"/>
      <c r="BZ18" s="192"/>
      <c r="CA18" s="190" t="str">
        <f>PN(SUM(CA19:CA20))</f>
        <v>—</v>
      </c>
      <c r="CB18" s="191"/>
      <c r="CC18" s="191"/>
      <c r="CD18" s="191"/>
      <c r="CE18" s="191"/>
      <c r="CF18" s="191"/>
      <c r="CG18" s="191"/>
      <c r="CH18" s="191"/>
      <c r="CI18" s="191"/>
      <c r="CJ18" s="192"/>
      <c r="CK18" s="190" t="str">
        <f>PN(SUM(CK19:CK20))</f>
        <v>—</v>
      </c>
      <c r="CL18" s="191"/>
      <c r="CM18" s="191"/>
      <c r="CN18" s="191"/>
      <c r="CO18" s="191"/>
      <c r="CP18" s="191"/>
      <c r="CQ18" s="191"/>
      <c r="CR18" s="191"/>
      <c r="CS18" s="191"/>
      <c r="CT18" s="192"/>
      <c r="CU18" s="190" t="str">
        <f>PN(SUM(CU19:CU20))</f>
        <v>—</v>
      </c>
      <c r="CV18" s="191"/>
      <c r="CW18" s="191"/>
      <c r="CX18" s="191"/>
      <c r="CY18" s="191"/>
      <c r="CZ18" s="191"/>
      <c r="DA18" s="191"/>
      <c r="DB18" s="191"/>
      <c r="DC18" s="191"/>
      <c r="DD18" s="192"/>
    </row>
    <row r="19" spans="1:108" s="15" customFormat="1" ht="26.25" customHeight="1">
      <c r="A19" s="181" t="s">
        <v>491</v>
      </c>
      <c r="B19" s="181"/>
      <c r="C19" s="181"/>
      <c r="D19" s="181"/>
      <c r="E19" s="181"/>
      <c r="F19" s="181"/>
      <c r="G19" s="14"/>
      <c r="H19" s="182" t="s">
        <v>486</v>
      </c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2"/>
      <c r="AS19" s="182"/>
      <c r="AT19" s="182"/>
      <c r="AU19" s="183"/>
      <c r="AV19" s="175" t="s">
        <v>490</v>
      </c>
      <c r="AW19" s="176"/>
      <c r="AX19" s="176"/>
      <c r="AY19" s="176"/>
      <c r="AZ19" s="176"/>
      <c r="BA19" s="176"/>
      <c r="BB19" s="176"/>
      <c r="BC19" s="176"/>
      <c r="BD19" s="176"/>
      <c r="BE19" s="176"/>
      <c r="BF19" s="177"/>
      <c r="BG19" s="184"/>
      <c r="BH19" s="185"/>
      <c r="BI19" s="185"/>
      <c r="BJ19" s="185"/>
      <c r="BK19" s="185"/>
      <c r="BL19" s="185"/>
      <c r="BM19" s="185"/>
      <c r="BN19" s="185"/>
      <c r="BO19" s="185"/>
      <c r="BP19" s="186"/>
      <c r="BQ19" s="184"/>
      <c r="BR19" s="185"/>
      <c r="BS19" s="185"/>
      <c r="BT19" s="185"/>
      <c r="BU19" s="185"/>
      <c r="BV19" s="185"/>
      <c r="BW19" s="185"/>
      <c r="BX19" s="185"/>
      <c r="BY19" s="185"/>
      <c r="BZ19" s="186"/>
      <c r="CA19" s="184"/>
      <c r="CB19" s="185"/>
      <c r="CC19" s="185"/>
      <c r="CD19" s="185"/>
      <c r="CE19" s="185"/>
      <c r="CF19" s="185"/>
      <c r="CG19" s="185"/>
      <c r="CH19" s="185"/>
      <c r="CI19" s="185"/>
      <c r="CJ19" s="186"/>
      <c r="CK19" s="184"/>
      <c r="CL19" s="185"/>
      <c r="CM19" s="185"/>
      <c r="CN19" s="185"/>
      <c r="CO19" s="185"/>
      <c r="CP19" s="185"/>
      <c r="CQ19" s="185"/>
      <c r="CR19" s="185"/>
      <c r="CS19" s="185"/>
      <c r="CT19" s="186"/>
      <c r="CU19" s="184"/>
      <c r="CV19" s="185"/>
      <c r="CW19" s="185"/>
      <c r="CX19" s="185"/>
      <c r="CY19" s="185"/>
      <c r="CZ19" s="185"/>
      <c r="DA19" s="185"/>
      <c r="DB19" s="185"/>
      <c r="DC19" s="185"/>
      <c r="DD19" s="186"/>
    </row>
    <row r="20" spans="1:108" s="15" customFormat="1" ht="26.25" customHeight="1">
      <c r="A20" s="181" t="s">
        <v>492</v>
      </c>
      <c r="B20" s="181"/>
      <c r="C20" s="181"/>
      <c r="D20" s="181"/>
      <c r="E20" s="181"/>
      <c r="F20" s="181"/>
      <c r="G20" s="14"/>
      <c r="H20" s="182" t="s">
        <v>488</v>
      </c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3"/>
      <c r="AV20" s="175" t="s">
        <v>490</v>
      </c>
      <c r="AW20" s="176"/>
      <c r="AX20" s="176"/>
      <c r="AY20" s="176"/>
      <c r="AZ20" s="176"/>
      <c r="BA20" s="176"/>
      <c r="BB20" s="176"/>
      <c r="BC20" s="176"/>
      <c r="BD20" s="176"/>
      <c r="BE20" s="176"/>
      <c r="BF20" s="177"/>
      <c r="BG20" s="184"/>
      <c r="BH20" s="185"/>
      <c r="BI20" s="185"/>
      <c r="BJ20" s="185"/>
      <c r="BK20" s="185"/>
      <c r="BL20" s="185"/>
      <c r="BM20" s="185"/>
      <c r="BN20" s="185"/>
      <c r="BO20" s="185"/>
      <c r="BP20" s="186"/>
      <c r="BQ20" s="184"/>
      <c r="BR20" s="185"/>
      <c r="BS20" s="185"/>
      <c r="BT20" s="185"/>
      <c r="BU20" s="185"/>
      <c r="BV20" s="185"/>
      <c r="BW20" s="185"/>
      <c r="BX20" s="185"/>
      <c r="BY20" s="185"/>
      <c r="BZ20" s="186"/>
      <c r="CA20" s="184"/>
      <c r="CB20" s="185"/>
      <c r="CC20" s="185"/>
      <c r="CD20" s="185"/>
      <c r="CE20" s="185"/>
      <c r="CF20" s="185"/>
      <c r="CG20" s="185"/>
      <c r="CH20" s="185"/>
      <c r="CI20" s="185"/>
      <c r="CJ20" s="186"/>
      <c r="CK20" s="184"/>
      <c r="CL20" s="185"/>
      <c r="CM20" s="185"/>
      <c r="CN20" s="185"/>
      <c r="CO20" s="185"/>
      <c r="CP20" s="185"/>
      <c r="CQ20" s="185"/>
      <c r="CR20" s="185"/>
      <c r="CS20" s="185"/>
      <c r="CT20" s="186"/>
      <c r="CU20" s="184"/>
      <c r="CV20" s="185"/>
      <c r="CW20" s="185"/>
      <c r="CX20" s="185"/>
      <c r="CY20" s="185"/>
      <c r="CZ20" s="185"/>
      <c r="DA20" s="185"/>
      <c r="DB20" s="185"/>
      <c r="DC20" s="185"/>
      <c r="DD20" s="186"/>
    </row>
    <row r="21" spans="1:108" s="15" customFormat="1" ht="39" customHeight="1">
      <c r="A21" s="181" t="s">
        <v>493</v>
      </c>
      <c r="B21" s="181"/>
      <c r="C21" s="181"/>
      <c r="D21" s="181"/>
      <c r="E21" s="181"/>
      <c r="F21" s="181"/>
      <c r="G21" s="14"/>
      <c r="H21" s="182" t="s">
        <v>495</v>
      </c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3"/>
      <c r="AV21" s="175" t="s">
        <v>1185</v>
      </c>
      <c r="AW21" s="176"/>
      <c r="AX21" s="176"/>
      <c r="AY21" s="176"/>
      <c r="AZ21" s="176"/>
      <c r="BA21" s="176"/>
      <c r="BB21" s="176"/>
      <c r="BC21" s="176"/>
      <c r="BD21" s="176"/>
      <c r="BE21" s="176"/>
      <c r="BF21" s="177"/>
      <c r="BG21" s="190" t="str">
        <f>PN(SUM(BG22:BG23))</f>
        <v>—</v>
      </c>
      <c r="BH21" s="191"/>
      <c r="BI21" s="191"/>
      <c r="BJ21" s="191"/>
      <c r="BK21" s="191"/>
      <c r="BL21" s="191"/>
      <c r="BM21" s="191"/>
      <c r="BN21" s="191"/>
      <c r="BO21" s="191"/>
      <c r="BP21" s="192"/>
      <c r="BQ21" s="190" t="str">
        <f>PN(SUM(BQ22:BQ23))</f>
        <v>—</v>
      </c>
      <c r="BR21" s="191"/>
      <c r="BS21" s="191"/>
      <c r="BT21" s="191"/>
      <c r="BU21" s="191"/>
      <c r="BV21" s="191"/>
      <c r="BW21" s="191"/>
      <c r="BX21" s="191"/>
      <c r="BY21" s="191"/>
      <c r="BZ21" s="192"/>
      <c r="CA21" s="190" t="str">
        <f>PN(SUM(CA22:CA23))</f>
        <v>—</v>
      </c>
      <c r="CB21" s="191"/>
      <c r="CC21" s="191"/>
      <c r="CD21" s="191"/>
      <c r="CE21" s="191"/>
      <c r="CF21" s="191"/>
      <c r="CG21" s="191"/>
      <c r="CH21" s="191"/>
      <c r="CI21" s="191"/>
      <c r="CJ21" s="192"/>
      <c r="CK21" s="190" t="str">
        <f>PN(SUM(CK22:CK23))</f>
        <v>—</v>
      </c>
      <c r="CL21" s="191"/>
      <c r="CM21" s="191"/>
      <c r="CN21" s="191"/>
      <c r="CO21" s="191"/>
      <c r="CP21" s="191"/>
      <c r="CQ21" s="191"/>
      <c r="CR21" s="191"/>
      <c r="CS21" s="191"/>
      <c r="CT21" s="192"/>
      <c r="CU21" s="190" t="str">
        <f>PN(SUM(CU22:CU23))</f>
        <v>—</v>
      </c>
      <c r="CV21" s="191"/>
      <c r="CW21" s="191"/>
      <c r="CX21" s="191"/>
      <c r="CY21" s="191"/>
      <c r="CZ21" s="191"/>
      <c r="DA21" s="191"/>
      <c r="DB21" s="191"/>
      <c r="DC21" s="191"/>
      <c r="DD21" s="192"/>
    </row>
    <row r="22" spans="1:108" s="15" customFormat="1" ht="26.25" customHeight="1">
      <c r="A22" s="181" t="s">
        <v>496</v>
      </c>
      <c r="B22" s="181"/>
      <c r="C22" s="181"/>
      <c r="D22" s="181"/>
      <c r="E22" s="181"/>
      <c r="F22" s="181"/>
      <c r="G22" s="14"/>
      <c r="H22" s="182" t="s">
        <v>486</v>
      </c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2"/>
      <c r="AU22" s="183"/>
      <c r="AV22" s="175" t="s">
        <v>1185</v>
      </c>
      <c r="AW22" s="176"/>
      <c r="AX22" s="176"/>
      <c r="AY22" s="176"/>
      <c r="AZ22" s="176"/>
      <c r="BA22" s="176"/>
      <c r="BB22" s="176"/>
      <c r="BC22" s="176"/>
      <c r="BD22" s="176"/>
      <c r="BE22" s="176"/>
      <c r="BF22" s="177"/>
      <c r="BG22" s="184"/>
      <c r="BH22" s="185"/>
      <c r="BI22" s="185"/>
      <c r="BJ22" s="185"/>
      <c r="BK22" s="185"/>
      <c r="BL22" s="185"/>
      <c r="BM22" s="185"/>
      <c r="BN22" s="185"/>
      <c r="BO22" s="185"/>
      <c r="BP22" s="186"/>
      <c r="BQ22" s="184"/>
      <c r="BR22" s="185"/>
      <c r="BS22" s="185"/>
      <c r="BT22" s="185"/>
      <c r="BU22" s="185"/>
      <c r="BV22" s="185"/>
      <c r="BW22" s="185"/>
      <c r="BX22" s="185"/>
      <c r="BY22" s="185"/>
      <c r="BZ22" s="186"/>
      <c r="CA22" s="184"/>
      <c r="CB22" s="185"/>
      <c r="CC22" s="185"/>
      <c r="CD22" s="185"/>
      <c r="CE22" s="185"/>
      <c r="CF22" s="185"/>
      <c r="CG22" s="185"/>
      <c r="CH22" s="185"/>
      <c r="CI22" s="185"/>
      <c r="CJ22" s="186"/>
      <c r="CK22" s="184"/>
      <c r="CL22" s="185"/>
      <c r="CM22" s="185"/>
      <c r="CN22" s="185"/>
      <c r="CO22" s="185"/>
      <c r="CP22" s="185"/>
      <c r="CQ22" s="185"/>
      <c r="CR22" s="185"/>
      <c r="CS22" s="185"/>
      <c r="CT22" s="186"/>
      <c r="CU22" s="184"/>
      <c r="CV22" s="185"/>
      <c r="CW22" s="185"/>
      <c r="CX22" s="185"/>
      <c r="CY22" s="185"/>
      <c r="CZ22" s="185"/>
      <c r="DA22" s="185"/>
      <c r="DB22" s="185"/>
      <c r="DC22" s="185"/>
      <c r="DD22" s="186"/>
    </row>
    <row r="23" spans="1:108" s="15" customFormat="1" ht="26.25" customHeight="1">
      <c r="A23" s="181" t="s">
        <v>497</v>
      </c>
      <c r="B23" s="181"/>
      <c r="C23" s="181"/>
      <c r="D23" s="181"/>
      <c r="E23" s="181"/>
      <c r="F23" s="181"/>
      <c r="G23" s="14"/>
      <c r="H23" s="182" t="s">
        <v>488</v>
      </c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  <c r="AS23" s="182"/>
      <c r="AT23" s="182"/>
      <c r="AU23" s="183"/>
      <c r="AV23" s="175" t="s">
        <v>1185</v>
      </c>
      <c r="AW23" s="176"/>
      <c r="AX23" s="176"/>
      <c r="AY23" s="176"/>
      <c r="AZ23" s="176"/>
      <c r="BA23" s="176"/>
      <c r="BB23" s="176"/>
      <c r="BC23" s="176"/>
      <c r="BD23" s="176"/>
      <c r="BE23" s="176"/>
      <c r="BF23" s="177"/>
      <c r="BG23" s="184"/>
      <c r="BH23" s="185"/>
      <c r="BI23" s="185"/>
      <c r="BJ23" s="185"/>
      <c r="BK23" s="185"/>
      <c r="BL23" s="185"/>
      <c r="BM23" s="185"/>
      <c r="BN23" s="185"/>
      <c r="BO23" s="185"/>
      <c r="BP23" s="186"/>
      <c r="BQ23" s="184"/>
      <c r="BR23" s="185"/>
      <c r="BS23" s="185"/>
      <c r="BT23" s="185"/>
      <c r="BU23" s="185"/>
      <c r="BV23" s="185"/>
      <c r="BW23" s="185"/>
      <c r="BX23" s="185"/>
      <c r="BY23" s="185"/>
      <c r="BZ23" s="186"/>
      <c r="CA23" s="184"/>
      <c r="CB23" s="185"/>
      <c r="CC23" s="185"/>
      <c r="CD23" s="185"/>
      <c r="CE23" s="185"/>
      <c r="CF23" s="185"/>
      <c r="CG23" s="185"/>
      <c r="CH23" s="185"/>
      <c r="CI23" s="185"/>
      <c r="CJ23" s="186"/>
      <c r="CK23" s="184"/>
      <c r="CL23" s="185"/>
      <c r="CM23" s="185"/>
      <c r="CN23" s="185"/>
      <c r="CO23" s="185"/>
      <c r="CP23" s="185"/>
      <c r="CQ23" s="185"/>
      <c r="CR23" s="185"/>
      <c r="CS23" s="185"/>
      <c r="CT23" s="186"/>
      <c r="CU23" s="184"/>
      <c r="CV23" s="185"/>
      <c r="CW23" s="185"/>
      <c r="CX23" s="185"/>
      <c r="CY23" s="185"/>
      <c r="CZ23" s="185"/>
      <c r="DA23" s="185"/>
      <c r="DB23" s="185"/>
      <c r="DC23" s="185"/>
      <c r="DD23" s="186"/>
    </row>
    <row r="24" spans="1:108" s="15" customFormat="1" ht="39" customHeight="1">
      <c r="A24" s="181" t="s">
        <v>498</v>
      </c>
      <c r="B24" s="181"/>
      <c r="C24" s="181"/>
      <c r="D24" s="181"/>
      <c r="E24" s="181"/>
      <c r="F24" s="181"/>
      <c r="G24" s="14"/>
      <c r="H24" s="182" t="s">
        <v>416</v>
      </c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82"/>
      <c r="AR24" s="182"/>
      <c r="AS24" s="182"/>
      <c r="AT24" s="182"/>
      <c r="AU24" s="183"/>
      <c r="AV24" s="175" t="s">
        <v>417</v>
      </c>
      <c r="AW24" s="176"/>
      <c r="AX24" s="176"/>
      <c r="AY24" s="176"/>
      <c r="AZ24" s="176"/>
      <c r="BA24" s="176"/>
      <c r="BB24" s="176"/>
      <c r="BC24" s="176"/>
      <c r="BD24" s="176"/>
      <c r="BE24" s="176"/>
      <c r="BF24" s="177"/>
      <c r="BG24" s="190" t="str">
        <f>PN(SUM(BG25:BG26))</f>
        <v>—</v>
      </c>
      <c r="BH24" s="191"/>
      <c r="BI24" s="191"/>
      <c r="BJ24" s="191"/>
      <c r="BK24" s="191"/>
      <c r="BL24" s="191"/>
      <c r="BM24" s="191"/>
      <c r="BN24" s="191"/>
      <c r="BO24" s="191"/>
      <c r="BP24" s="192"/>
      <c r="BQ24" s="190" t="str">
        <f>PN(SUM(BQ25:BQ26))</f>
        <v>—</v>
      </c>
      <c r="BR24" s="191"/>
      <c r="BS24" s="191"/>
      <c r="BT24" s="191"/>
      <c r="BU24" s="191"/>
      <c r="BV24" s="191"/>
      <c r="BW24" s="191"/>
      <c r="BX24" s="191"/>
      <c r="BY24" s="191"/>
      <c r="BZ24" s="192"/>
      <c r="CA24" s="190" t="str">
        <f>PN(SUM(CA25:CA26))</f>
        <v>—</v>
      </c>
      <c r="CB24" s="191"/>
      <c r="CC24" s="191"/>
      <c r="CD24" s="191"/>
      <c r="CE24" s="191"/>
      <c r="CF24" s="191"/>
      <c r="CG24" s="191"/>
      <c r="CH24" s="191"/>
      <c r="CI24" s="191"/>
      <c r="CJ24" s="192"/>
      <c r="CK24" s="190" t="str">
        <f>PN(SUM(CK25:CK26))</f>
        <v>—</v>
      </c>
      <c r="CL24" s="191"/>
      <c r="CM24" s="191"/>
      <c r="CN24" s="191"/>
      <c r="CO24" s="191"/>
      <c r="CP24" s="191"/>
      <c r="CQ24" s="191"/>
      <c r="CR24" s="191"/>
      <c r="CS24" s="191"/>
      <c r="CT24" s="192"/>
      <c r="CU24" s="190" t="str">
        <f>PN(SUM(CU25:CU26))</f>
        <v>—</v>
      </c>
      <c r="CV24" s="191"/>
      <c r="CW24" s="191"/>
      <c r="CX24" s="191"/>
      <c r="CY24" s="191"/>
      <c r="CZ24" s="191"/>
      <c r="DA24" s="191"/>
      <c r="DB24" s="191"/>
      <c r="DC24" s="191"/>
      <c r="DD24" s="192"/>
    </row>
    <row r="25" spans="1:108" s="15" customFormat="1" ht="27" customHeight="1">
      <c r="A25" s="181" t="s">
        <v>418</v>
      </c>
      <c r="B25" s="181"/>
      <c r="C25" s="181"/>
      <c r="D25" s="181"/>
      <c r="E25" s="181"/>
      <c r="F25" s="181"/>
      <c r="G25" s="14"/>
      <c r="H25" s="182" t="s">
        <v>486</v>
      </c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82"/>
      <c r="AR25" s="182"/>
      <c r="AS25" s="182"/>
      <c r="AT25" s="182"/>
      <c r="AU25" s="183"/>
      <c r="AV25" s="175" t="s">
        <v>417</v>
      </c>
      <c r="AW25" s="176"/>
      <c r="AX25" s="176"/>
      <c r="AY25" s="176"/>
      <c r="AZ25" s="176"/>
      <c r="BA25" s="176"/>
      <c r="BB25" s="176"/>
      <c r="BC25" s="176"/>
      <c r="BD25" s="176"/>
      <c r="BE25" s="176"/>
      <c r="BF25" s="177"/>
      <c r="BG25" s="184"/>
      <c r="BH25" s="185"/>
      <c r="BI25" s="185"/>
      <c r="BJ25" s="185"/>
      <c r="BK25" s="185"/>
      <c r="BL25" s="185"/>
      <c r="BM25" s="185"/>
      <c r="BN25" s="185"/>
      <c r="BO25" s="185"/>
      <c r="BP25" s="186"/>
      <c r="BQ25" s="184"/>
      <c r="BR25" s="185"/>
      <c r="BS25" s="185"/>
      <c r="BT25" s="185"/>
      <c r="BU25" s="185"/>
      <c r="BV25" s="185"/>
      <c r="BW25" s="185"/>
      <c r="BX25" s="185"/>
      <c r="BY25" s="185"/>
      <c r="BZ25" s="186"/>
      <c r="CA25" s="184"/>
      <c r="CB25" s="185"/>
      <c r="CC25" s="185"/>
      <c r="CD25" s="185"/>
      <c r="CE25" s="185"/>
      <c r="CF25" s="185"/>
      <c r="CG25" s="185"/>
      <c r="CH25" s="185"/>
      <c r="CI25" s="185"/>
      <c r="CJ25" s="186"/>
      <c r="CK25" s="184"/>
      <c r="CL25" s="185"/>
      <c r="CM25" s="185"/>
      <c r="CN25" s="185"/>
      <c r="CO25" s="185"/>
      <c r="CP25" s="185"/>
      <c r="CQ25" s="185"/>
      <c r="CR25" s="185"/>
      <c r="CS25" s="185"/>
      <c r="CT25" s="186"/>
      <c r="CU25" s="184"/>
      <c r="CV25" s="185"/>
      <c r="CW25" s="185"/>
      <c r="CX25" s="185"/>
      <c r="CY25" s="185"/>
      <c r="CZ25" s="185"/>
      <c r="DA25" s="185"/>
      <c r="DB25" s="185"/>
      <c r="DC25" s="185"/>
      <c r="DD25" s="186"/>
    </row>
    <row r="26" spans="1:108" s="15" customFormat="1" ht="27" customHeight="1">
      <c r="A26" s="181" t="s">
        <v>419</v>
      </c>
      <c r="B26" s="181"/>
      <c r="C26" s="181"/>
      <c r="D26" s="181"/>
      <c r="E26" s="181"/>
      <c r="F26" s="181"/>
      <c r="G26" s="14"/>
      <c r="H26" s="182" t="s">
        <v>488</v>
      </c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182"/>
      <c r="AP26" s="182"/>
      <c r="AQ26" s="182"/>
      <c r="AR26" s="182"/>
      <c r="AS26" s="182"/>
      <c r="AT26" s="182"/>
      <c r="AU26" s="183"/>
      <c r="AV26" s="175" t="s">
        <v>417</v>
      </c>
      <c r="AW26" s="176"/>
      <c r="AX26" s="176"/>
      <c r="AY26" s="176"/>
      <c r="AZ26" s="176"/>
      <c r="BA26" s="176"/>
      <c r="BB26" s="176"/>
      <c r="BC26" s="176"/>
      <c r="BD26" s="176"/>
      <c r="BE26" s="176"/>
      <c r="BF26" s="177"/>
      <c r="BG26" s="184"/>
      <c r="BH26" s="185"/>
      <c r="BI26" s="185"/>
      <c r="BJ26" s="185"/>
      <c r="BK26" s="185"/>
      <c r="BL26" s="185"/>
      <c r="BM26" s="185"/>
      <c r="BN26" s="185"/>
      <c r="BO26" s="185"/>
      <c r="BP26" s="186"/>
      <c r="BQ26" s="184"/>
      <c r="BR26" s="185"/>
      <c r="BS26" s="185"/>
      <c r="BT26" s="185"/>
      <c r="BU26" s="185"/>
      <c r="BV26" s="185"/>
      <c r="BW26" s="185"/>
      <c r="BX26" s="185"/>
      <c r="BY26" s="185"/>
      <c r="BZ26" s="186"/>
      <c r="CA26" s="184"/>
      <c r="CB26" s="185"/>
      <c r="CC26" s="185"/>
      <c r="CD26" s="185"/>
      <c r="CE26" s="185"/>
      <c r="CF26" s="185"/>
      <c r="CG26" s="185"/>
      <c r="CH26" s="185"/>
      <c r="CI26" s="185"/>
      <c r="CJ26" s="186"/>
      <c r="CK26" s="184"/>
      <c r="CL26" s="185"/>
      <c r="CM26" s="185"/>
      <c r="CN26" s="185"/>
      <c r="CO26" s="185"/>
      <c r="CP26" s="185"/>
      <c r="CQ26" s="185"/>
      <c r="CR26" s="185"/>
      <c r="CS26" s="185"/>
      <c r="CT26" s="186"/>
      <c r="CU26" s="184"/>
      <c r="CV26" s="185"/>
      <c r="CW26" s="185"/>
      <c r="CX26" s="185"/>
      <c r="CY26" s="185"/>
      <c r="CZ26" s="185"/>
      <c r="DA26" s="185"/>
      <c r="DB26" s="185"/>
      <c r="DC26" s="185"/>
      <c r="DD26" s="186"/>
    </row>
    <row r="27" spans="1:108" s="15" customFormat="1" ht="27" customHeight="1">
      <c r="A27" s="181" t="s">
        <v>420</v>
      </c>
      <c r="B27" s="181"/>
      <c r="C27" s="181"/>
      <c r="D27" s="181"/>
      <c r="E27" s="181"/>
      <c r="F27" s="181"/>
      <c r="G27" s="14"/>
      <c r="H27" s="182" t="s">
        <v>707</v>
      </c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3"/>
      <c r="AV27" s="175" t="s">
        <v>708</v>
      </c>
      <c r="AW27" s="176"/>
      <c r="AX27" s="176"/>
      <c r="AY27" s="176"/>
      <c r="AZ27" s="176"/>
      <c r="BA27" s="176"/>
      <c r="BB27" s="176"/>
      <c r="BC27" s="176"/>
      <c r="BD27" s="176"/>
      <c r="BE27" s="176"/>
      <c r="BF27" s="177"/>
      <c r="BG27" s="187"/>
      <c r="BH27" s="188"/>
      <c r="BI27" s="188"/>
      <c r="BJ27" s="188"/>
      <c r="BK27" s="188"/>
      <c r="BL27" s="188"/>
      <c r="BM27" s="188"/>
      <c r="BN27" s="188"/>
      <c r="BO27" s="188"/>
      <c r="BP27" s="189"/>
      <c r="BQ27" s="187"/>
      <c r="BR27" s="188"/>
      <c r="BS27" s="188"/>
      <c r="BT27" s="188"/>
      <c r="BU27" s="188"/>
      <c r="BV27" s="188"/>
      <c r="BW27" s="188"/>
      <c r="BX27" s="188"/>
      <c r="BY27" s="188"/>
      <c r="BZ27" s="189"/>
      <c r="CA27" s="187"/>
      <c r="CB27" s="188"/>
      <c r="CC27" s="188"/>
      <c r="CD27" s="188"/>
      <c r="CE27" s="188"/>
      <c r="CF27" s="188"/>
      <c r="CG27" s="188"/>
      <c r="CH27" s="188"/>
      <c r="CI27" s="188"/>
      <c r="CJ27" s="189"/>
      <c r="CK27" s="187"/>
      <c r="CL27" s="188"/>
      <c r="CM27" s="188"/>
      <c r="CN27" s="188"/>
      <c r="CO27" s="188"/>
      <c r="CP27" s="188"/>
      <c r="CQ27" s="188"/>
      <c r="CR27" s="188"/>
      <c r="CS27" s="188"/>
      <c r="CT27" s="189"/>
      <c r="CU27" s="187"/>
      <c r="CV27" s="188"/>
      <c r="CW27" s="188"/>
      <c r="CX27" s="188"/>
      <c r="CY27" s="188"/>
      <c r="CZ27" s="188"/>
      <c r="DA27" s="188"/>
      <c r="DB27" s="188"/>
      <c r="DC27" s="188"/>
      <c r="DD27" s="189"/>
    </row>
    <row r="28" spans="1:108" s="15" customFormat="1" ht="27" customHeight="1">
      <c r="A28" s="181" t="s">
        <v>709</v>
      </c>
      <c r="B28" s="181"/>
      <c r="C28" s="181"/>
      <c r="D28" s="181"/>
      <c r="E28" s="181"/>
      <c r="F28" s="181"/>
      <c r="G28" s="14"/>
      <c r="H28" s="182" t="s">
        <v>323</v>
      </c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182"/>
      <c r="AT28" s="182"/>
      <c r="AU28" s="183"/>
      <c r="AV28" s="175" t="s">
        <v>708</v>
      </c>
      <c r="AW28" s="176"/>
      <c r="AX28" s="176"/>
      <c r="AY28" s="176"/>
      <c r="AZ28" s="176"/>
      <c r="BA28" s="176"/>
      <c r="BB28" s="176"/>
      <c r="BC28" s="176"/>
      <c r="BD28" s="176"/>
      <c r="BE28" s="176"/>
      <c r="BF28" s="177"/>
      <c r="BG28" s="187"/>
      <c r="BH28" s="188"/>
      <c r="BI28" s="188"/>
      <c r="BJ28" s="188"/>
      <c r="BK28" s="188"/>
      <c r="BL28" s="188"/>
      <c r="BM28" s="188"/>
      <c r="BN28" s="188"/>
      <c r="BO28" s="188"/>
      <c r="BP28" s="189"/>
      <c r="BQ28" s="187"/>
      <c r="BR28" s="188"/>
      <c r="BS28" s="188"/>
      <c r="BT28" s="188"/>
      <c r="BU28" s="188"/>
      <c r="BV28" s="188"/>
      <c r="BW28" s="188"/>
      <c r="BX28" s="188"/>
      <c r="BY28" s="188"/>
      <c r="BZ28" s="189"/>
      <c r="CA28" s="187"/>
      <c r="CB28" s="188"/>
      <c r="CC28" s="188"/>
      <c r="CD28" s="188"/>
      <c r="CE28" s="188"/>
      <c r="CF28" s="188"/>
      <c r="CG28" s="188"/>
      <c r="CH28" s="188"/>
      <c r="CI28" s="188"/>
      <c r="CJ28" s="189"/>
      <c r="CK28" s="187"/>
      <c r="CL28" s="188"/>
      <c r="CM28" s="188"/>
      <c r="CN28" s="188"/>
      <c r="CO28" s="188"/>
      <c r="CP28" s="188"/>
      <c r="CQ28" s="188"/>
      <c r="CR28" s="188"/>
      <c r="CS28" s="188"/>
      <c r="CT28" s="189"/>
      <c r="CU28" s="187"/>
      <c r="CV28" s="188"/>
      <c r="CW28" s="188"/>
      <c r="CX28" s="188"/>
      <c r="CY28" s="188"/>
      <c r="CZ28" s="188"/>
      <c r="DA28" s="188"/>
      <c r="DB28" s="188"/>
      <c r="DC28" s="188"/>
      <c r="DD28" s="189"/>
    </row>
    <row r="29" spans="1:108" s="15" customFormat="1" ht="39" customHeight="1">
      <c r="A29" s="181" t="s">
        <v>324</v>
      </c>
      <c r="B29" s="181"/>
      <c r="C29" s="181"/>
      <c r="D29" s="181"/>
      <c r="E29" s="181"/>
      <c r="F29" s="181"/>
      <c r="G29" s="14"/>
      <c r="H29" s="182" t="s">
        <v>325</v>
      </c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  <c r="AJ29" s="182"/>
      <c r="AK29" s="182"/>
      <c r="AL29" s="182"/>
      <c r="AM29" s="182"/>
      <c r="AN29" s="182"/>
      <c r="AO29" s="182"/>
      <c r="AP29" s="182"/>
      <c r="AQ29" s="182"/>
      <c r="AR29" s="182"/>
      <c r="AS29" s="182"/>
      <c r="AT29" s="182"/>
      <c r="AU29" s="183"/>
      <c r="AV29" s="175" t="s">
        <v>326</v>
      </c>
      <c r="AW29" s="176"/>
      <c r="AX29" s="176"/>
      <c r="AY29" s="176"/>
      <c r="AZ29" s="176"/>
      <c r="BA29" s="176"/>
      <c r="BB29" s="176"/>
      <c r="BC29" s="176"/>
      <c r="BD29" s="176"/>
      <c r="BE29" s="176"/>
      <c r="BF29" s="177"/>
      <c r="BG29" s="184"/>
      <c r="BH29" s="185"/>
      <c r="BI29" s="185"/>
      <c r="BJ29" s="185"/>
      <c r="BK29" s="185"/>
      <c r="BL29" s="185"/>
      <c r="BM29" s="185"/>
      <c r="BN29" s="185"/>
      <c r="BO29" s="185"/>
      <c r="BP29" s="186"/>
      <c r="BQ29" s="184"/>
      <c r="BR29" s="185"/>
      <c r="BS29" s="185"/>
      <c r="BT29" s="185"/>
      <c r="BU29" s="185"/>
      <c r="BV29" s="185"/>
      <c r="BW29" s="185"/>
      <c r="BX29" s="185"/>
      <c r="BY29" s="185"/>
      <c r="BZ29" s="186"/>
      <c r="CA29" s="184"/>
      <c r="CB29" s="185"/>
      <c r="CC29" s="185"/>
      <c r="CD29" s="185"/>
      <c r="CE29" s="185"/>
      <c r="CF29" s="185"/>
      <c r="CG29" s="185"/>
      <c r="CH29" s="185"/>
      <c r="CI29" s="185"/>
      <c r="CJ29" s="186"/>
      <c r="CK29" s="184"/>
      <c r="CL29" s="185"/>
      <c r="CM29" s="185"/>
      <c r="CN29" s="185"/>
      <c r="CO29" s="185"/>
      <c r="CP29" s="185"/>
      <c r="CQ29" s="185"/>
      <c r="CR29" s="185"/>
      <c r="CS29" s="185"/>
      <c r="CT29" s="186"/>
      <c r="CU29" s="184"/>
      <c r="CV29" s="185"/>
      <c r="CW29" s="185"/>
      <c r="CX29" s="185"/>
      <c r="CY29" s="185"/>
      <c r="CZ29" s="185"/>
      <c r="DA29" s="185"/>
      <c r="DB29" s="185"/>
      <c r="DC29" s="185"/>
      <c r="DD29" s="186"/>
    </row>
    <row r="30" spans="1:108" s="15" customFormat="1" ht="39" customHeight="1">
      <c r="A30" s="181" t="s">
        <v>327</v>
      </c>
      <c r="B30" s="181"/>
      <c r="C30" s="181"/>
      <c r="D30" s="181"/>
      <c r="E30" s="181"/>
      <c r="F30" s="181"/>
      <c r="G30" s="14"/>
      <c r="H30" s="182" t="s">
        <v>328</v>
      </c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  <c r="AJ30" s="182"/>
      <c r="AK30" s="182"/>
      <c r="AL30" s="182"/>
      <c r="AM30" s="182"/>
      <c r="AN30" s="182"/>
      <c r="AO30" s="182"/>
      <c r="AP30" s="182"/>
      <c r="AQ30" s="182"/>
      <c r="AR30" s="182"/>
      <c r="AS30" s="182"/>
      <c r="AT30" s="182"/>
      <c r="AU30" s="183"/>
      <c r="AV30" s="175" t="s">
        <v>326</v>
      </c>
      <c r="AW30" s="176"/>
      <c r="AX30" s="176"/>
      <c r="AY30" s="176"/>
      <c r="AZ30" s="176"/>
      <c r="BA30" s="176"/>
      <c r="BB30" s="176"/>
      <c r="BC30" s="176"/>
      <c r="BD30" s="176"/>
      <c r="BE30" s="176"/>
      <c r="BF30" s="177"/>
      <c r="BG30" s="184"/>
      <c r="BH30" s="185"/>
      <c r="BI30" s="185"/>
      <c r="BJ30" s="185"/>
      <c r="BK30" s="185"/>
      <c r="BL30" s="185"/>
      <c r="BM30" s="185"/>
      <c r="BN30" s="185"/>
      <c r="BO30" s="185"/>
      <c r="BP30" s="186"/>
      <c r="BQ30" s="184"/>
      <c r="BR30" s="185"/>
      <c r="BS30" s="185"/>
      <c r="BT30" s="185"/>
      <c r="BU30" s="185"/>
      <c r="BV30" s="185"/>
      <c r="BW30" s="185"/>
      <c r="BX30" s="185"/>
      <c r="BY30" s="185"/>
      <c r="BZ30" s="186"/>
      <c r="CA30" s="184"/>
      <c r="CB30" s="185"/>
      <c r="CC30" s="185"/>
      <c r="CD30" s="185"/>
      <c r="CE30" s="185"/>
      <c r="CF30" s="185"/>
      <c r="CG30" s="185"/>
      <c r="CH30" s="185"/>
      <c r="CI30" s="185"/>
      <c r="CJ30" s="186"/>
      <c r="CK30" s="184"/>
      <c r="CL30" s="185"/>
      <c r="CM30" s="185"/>
      <c r="CN30" s="185"/>
      <c r="CO30" s="185"/>
      <c r="CP30" s="185"/>
      <c r="CQ30" s="185"/>
      <c r="CR30" s="185"/>
      <c r="CS30" s="185"/>
      <c r="CT30" s="186"/>
      <c r="CU30" s="184"/>
      <c r="CV30" s="185"/>
      <c r="CW30" s="185"/>
      <c r="CX30" s="185"/>
      <c r="CY30" s="185"/>
      <c r="CZ30" s="185"/>
      <c r="DA30" s="185"/>
      <c r="DB30" s="185"/>
      <c r="DC30" s="185"/>
      <c r="DD30" s="186"/>
    </row>
    <row r="31" spans="1:108" s="15" customFormat="1" ht="27" customHeight="1">
      <c r="A31" s="181" t="s">
        <v>329</v>
      </c>
      <c r="B31" s="181"/>
      <c r="C31" s="181"/>
      <c r="D31" s="181"/>
      <c r="E31" s="181"/>
      <c r="F31" s="181"/>
      <c r="G31" s="14"/>
      <c r="H31" s="182" t="s">
        <v>330</v>
      </c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  <c r="AJ31" s="182"/>
      <c r="AK31" s="182"/>
      <c r="AL31" s="182"/>
      <c r="AM31" s="182"/>
      <c r="AN31" s="182"/>
      <c r="AO31" s="182"/>
      <c r="AP31" s="182"/>
      <c r="AQ31" s="182"/>
      <c r="AR31" s="182"/>
      <c r="AS31" s="182"/>
      <c r="AT31" s="182"/>
      <c r="AU31" s="183"/>
      <c r="AV31" s="175" t="s">
        <v>331</v>
      </c>
      <c r="AW31" s="176"/>
      <c r="AX31" s="176"/>
      <c r="AY31" s="176"/>
      <c r="AZ31" s="176"/>
      <c r="BA31" s="176"/>
      <c r="BB31" s="176"/>
      <c r="BC31" s="176"/>
      <c r="BD31" s="176"/>
      <c r="BE31" s="176"/>
      <c r="BF31" s="177"/>
      <c r="BG31" s="184"/>
      <c r="BH31" s="185"/>
      <c r="BI31" s="185"/>
      <c r="BJ31" s="185"/>
      <c r="BK31" s="185"/>
      <c r="BL31" s="185"/>
      <c r="BM31" s="185"/>
      <c r="BN31" s="185"/>
      <c r="BO31" s="185"/>
      <c r="BP31" s="186"/>
      <c r="BQ31" s="184"/>
      <c r="BR31" s="185"/>
      <c r="BS31" s="185"/>
      <c r="BT31" s="185"/>
      <c r="BU31" s="185"/>
      <c r="BV31" s="185"/>
      <c r="BW31" s="185"/>
      <c r="BX31" s="185"/>
      <c r="BY31" s="185"/>
      <c r="BZ31" s="186"/>
      <c r="CA31" s="184"/>
      <c r="CB31" s="185"/>
      <c r="CC31" s="185"/>
      <c r="CD31" s="185"/>
      <c r="CE31" s="185"/>
      <c r="CF31" s="185"/>
      <c r="CG31" s="185"/>
      <c r="CH31" s="185"/>
      <c r="CI31" s="185"/>
      <c r="CJ31" s="186"/>
      <c r="CK31" s="184"/>
      <c r="CL31" s="185"/>
      <c r="CM31" s="185"/>
      <c r="CN31" s="185"/>
      <c r="CO31" s="185"/>
      <c r="CP31" s="185"/>
      <c r="CQ31" s="185"/>
      <c r="CR31" s="185"/>
      <c r="CS31" s="185"/>
      <c r="CT31" s="186"/>
      <c r="CU31" s="184"/>
      <c r="CV31" s="185"/>
      <c r="CW31" s="185"/>
      <c r="CX31" s="185"/>
      <c r="CY31" s="185"/>
      <c r="CZ31" s="185"/>
      <c r="DA31" s="185"/>
      <c r="DB31" s="185"/>
      <c r="DC31" s="185"/>
      <c r="DD31" s="186"/>
    </row>
    <row r="32" spans="1:108" s="15" customFormat="1" ht="26.25" customHeight="1">
      <c r="A32" s="181" t="s">
        <v>332</v>
      </c>
      <c r="B32" s="181"/>
      <c r="C32" s="181"/>
      <c r="D32" s="181"/>
      <c r="E32" s="181"/>
      <c r="F32" s="181"/>
      <c r="G32" s="14"/>
      <c r="H32" s="182" t="s">
        <v>333</v>
      </c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182"/>
      <c r="AT32" s="182"/>
      <c r="AU32" s="183"/>
      <c r="AV32" s="175" t="s">
        <v>331</v>
      </c>
      <c r="AW32" s="176"/>
      <c r="AX32" s="176"/>
      <c r="AY32" s="176"/>
      <c r="AZ32" s="176"/>
      <c r="BA32" s="176"/>
      <c r="BB32" s="176"/>
      <c r="BC32" s="176"/>
      <c r="BD32" s="176"/>
      <c r="BE32" s="176"/>
      <c r="BF32" s="177"/>
      <c r="BG32" s="184"/>
      <c r="BH32" s="185"/>
      <c r="BI32" s="185"/>
      <c r="BJ32" s="185"/>
      <c r="BK32" s="185"/>
      <c r="BL32" s="185"/>
      <c r="BM32" s="185"/>
      <c r="BN32" s="185"/>
      <c r="BO32" s="185"/>
      <c r="BP32" s="186"/>
      <c r="BQ32" s="184"/>
      <c r="BR32" s="185"/>
      <c r="BS32" s="185"/>
      <c r="BT32" s="185"/>
      <c r="BU32" s="185"/>
      <c r="BV32" s="185"/>
      <c r="BW32" s="185"/>
      <c r="BX32" s="185"/>
      <c r="BY32" s="185"/>
      <c r="BZ32" s="186"/>
      <c r="CA32" s="184"/>
      <c r="CB32" s="185"/>
      <c r="CC32" s="185"/>
      <c r="CD32" s="185"/>
      <c r="CE32" s="185"/>
      <c r="CF32" s="185"/>
      <c r="CG32" s="185"/>
      <c r="CH32" s="185"/>
      <c r="CI32" s="185"/>
      <c r="CJ32" s="186"/>
      <c r="CK32" s="184"/>
      <c r="CL32" s="185"/>
      <c r="CM32" s="185"/>
      <c r="CN32" s="185"/>
      <c r="CO32" s="185"/>
      <c r="CP32" s="185"/>
      <c r="CQ32" s="185"/>
      <c r="CR32" s="185"/>
      <c r="CS32" s="185"/>
      <c r="CT32" s="186"/>
      <c r="CU32" s="184"/>
      <c r="CV32" s="185"/>
      <c r="CW32" s="185"/>
      <c r="CX32" s="185"/>
      <c r="CY32" s="185"/>
      <c r="CZ32" s="185"/>
      <c r="DA32" s="185"/>
      <c r="DB32" s="185"/>
      <c r="DC32" s="185"/>
      <c r="DD32" s="186"/>
    </row>
    <row r="33" spans="1:108" s="15" customFormat="1" ht="39" customHeight="1">
      <c r="A33" s="181" t="s">
        <v>334</v>
      </c>
      <c r="B33" s="181"/>
      <c r="C33" s="181"/>
      <c r="D33" s="181"/>
      <c r="E33" s="181"/>
      <c r="F33" s="181"/>
      <c r="G33" s="14"/>
      <c r="H33" s="182" t="s">
        <v>335</v>
      </c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  <c r="AQ33" s="182"/>
      <c r="AR33" s="182"/>
      <c r="AS33" s="182"/>
      <c r="AT33" s="182"/>
      <c r="AU33" s="183"/>
      <c r="AV33" s="175" t="s">
        <v>336</v>
      </c>
      <c r="AW33" s="176"/>
      <c r="AX33" s="176"/>
      <c r="AY33" s="176"/>
      <c r="AZ33" s="176"/>
      <c r="BA33" s="176"/>
      <c r="BB33" s="176"/>
      <c r="BC33" s="176"/>
      <c r="BD33" s="176"/>
      <c r="BE33" s="176"/>
      <c r="BF33" s="177"/>
      <c r="BG33" s="178"/>
      <c r="BH33" s="179"/>
      <c r="BI33" s="179"/>
      <c r="BJ33" s="179"/>
      <c r="BK33" s="179"/>
      <c r="BL33" s="179"/>
      <c r="BM33" s="179"/>
      <c r="BN33" s="179"/>
      <c r="BO33" s="179"/>
      <c r="BP33" s="180"/>
      <c r="BQ33" s="178"/>
      <c r="BR33" s="179"/>
      <c r="BS33" s="179"/>
      <c r="BT33" s="179"/>
      <c r="BU33" s="179"/>
      <c r="BV33" s="179"/>
      <c r="BW33" s="179"/>
      <c r="BX33" s="179"/>
      <c r="BY33" s="179"/>
      <c r="BZ33" s="180"/>
      <c r="CA33" s="178"/>
      <c r="CB33" s="179"/>
      <c r="CC33" s="179"/>
      <c r="CD33" s="179"/>
      <c r="CE33" s="179"/>
      <c r="CF33" s="179"/>
      <c r="CG33" s="179"/>
      <c r="CH33" s="179"/>
      <c r="CI33" s="179"/>
      <c r="CJ33" s="180"/>
      <c r="CK33" s="178"/>
      <c r="CL33" s="179"/>
      <c r="CM33" s="179"/>
      <c r="CN33" s="179"/>
      <c r="CO33" s="179"/>
      <c r="CP33" s="179"/>
      <c r="CQ33" s="179"/>
      <c r="CR33" s="179"/>
      <c r="CS33" s="179"/>
      <c r="CT33" s="180"/>
      <c r="CU33" s="178"/>
      <c r="CV33" s="179"/>
      <c r="CW33" s="179"/>
      <c r="CX33" s="179"/>
      <c r="CY33" s="179"/>
      <c r="CZ33" s="179"/>
      <c r="DA33" s="179"/>
      <c r="DB33" s="179"/>
      <c r="DC33" s="179"/>
      <c r="DD33" s="180"/>
    </row>
    <row r="34" spans="1:108" s="15" customFormat="1" ht="13.5" customHeight="1">
      <c r="A34" s="181" t="s">
        <v>337</v>
      </c>
      <c r="B34" s="181"/>
      <c r="C34" s="181"/>
      <c r="D34" s="181"/>
      <c r="E34" s="181"/>
      <c r="F34" s="181"/>
      <c r="G34" s="14"/>
      <c r="H34" s="182" t="s">
        <v>338</v>
      </c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  <c r="AL34" s="182"/>
      <c r="AM34" s="182"/>
      <c r="AN34" s="182"/>
      <c r="AO34" s="182"/>
      <c r="AP34" s="182"/>
      <c r="AQ34" s="182"/>
      <c r="AR34" s="182"/>
      <c r="AS34" s="182"/>
      <c r="AT34" s="182"/>
      <c r="AU34" s="183"/>
      <c r="AV34" s="175" t="s">
        <v>336</v>
      </c>
      <c r="AW34" s="176"/>
      <c r="AX34" s="176"/>
      <c r="AY34" s="176"/>
      <c r="AZ34" s="176"/>
      <c r="BA34" s="176"/>
      <c r="BB34" s="176"/>
      <c r="BC34" s="176"/>
      <c r="BD34" s="176"/>
      <c r="BE34" s="176"/>
      <c r="BF34" s="177"/>
      <c r="BG34" s="178"/>
      <c r="BH34" s="179"/>
      <c r="BI34" s="179"/>
      <c r="BJ34" s="179"/>
      <c r="BK34" s="179"/>
      <c r="BL34" s="179"/>
      <c r="BM34" s="179"/>
      <c r="BN34" s="179"/>
      <c r="BO34" s="179"/>
      <c r="BP34" s="180"/>
      <c r="BQ34" s="178"/>
      <c r="BR34" s="179"/>
      <c r="BS34" s="179"/>
      <c r="BT34" s="179"/>
      <c r="BU34" s="179"/>
      <c r="BV34" s="179"/>
      <c r="BW34" s="179"/>
      <c r="BX34" s="179"/>
      <c r="BY34" s="179"/>
      <c r="BZ34" s="180"/>
      <c r="CA34" s="178"/>
      <c r="CB34" s="179"/>
      <c r="CC34" s="179"/>
      <c r="CD34" s="179"/>
      <c r="CE34" s="179"/>
      <c r="CF34" s="179"/>
      <c r="CG34" s="179"/>
      <c r="CH34" s="179"/>
      <c r="CI34" s="179"/>
      <c r="CJ34" s="180"/>
      <c r="CK34" s="178"/>
      <c r="CL34" s="179"/>
      <c r="CM34" s="179"/>
      <c r="CN34" s="179"/>
      <c r="CO34" s="179"/>
      <c r="CP34" s="179"/>
      <c r="CQ34" s="179"/>
      <c r="CR34" s="179"/>
      <c r="CS34" s="179"/>
      <c r="CT34" s="180"/>
      <c r="CU34" s="178"/>
      <c r="CV34" s="179"/>
      <c r="CW34" s="179"/>
      <c r="CX34" s="179"/>
      <c r="CY34" s="179"/>
      <c r="CZ34" s="179"/>
      <c r="DA34" s="179"/>
      <c r="DB34" s="179"/>
      <c r="DC34" s="179"/>
      <c r="DD34" s="180"/>
    </row>
    <row r="35" ht="4.5" customHeight="1"/>
    <row r="36" s="16" customFormat="1" ht="12" customHeight="1">
      <c r="A36" s="16" t="s">
        <v>339</v>
      </c>
    </row>
    <row r="38" ht="12.75">
      <c r="DD38" s="13"/>
    </row>
    <row r="39" spans="1:108" ht="12.75">
      <c r="A39" s="168" t="s">
        <v>397</v>
      </c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  <c r="AS39" s="168"/>
      <c r="AT39" s="168"/>
      <c r="AU39" s="168"/>
      <c r="AV39" s="168"/>
      <c r="AW39" s="168"/>
      <c r="AX39" s="168"/>
      <c r="AY39" s="168"/>
      <c r="AZ39" s="168"/>
      <c r="BA39" s="168"/>
      <c r="BB39" s="168"/>
      <c r="BC39" s="168"/>
      <c r="BD39" s="168"/>
      <c r="BE39" s="168"/>
      <c r="BF39" s="168"/>
      <c r="BG39" s="168"/>
      <c r="BH39" s="168"/>
      <c r="BI39" s="168"/>
      <c r="BJ39" s="168"/>
      <c r="BK39" s="168"/>
      <c r="BL39" s="168"/>
      <c r="BM39" s="168"/>
      <c r="BN39" s="168"/>
      <c r="BO39" s="168"/>
      <c r="BP39" s="168"/>
      <c r="BQ39" s="168"/>
      <c r="BR39" s="168"/>
      <c r="BS39" s="168"/>
      <c r="BT39" s="168"/>
      <c r="BU39" s="168"/>
      <c r="BV39" s="168"/>
      <c r="BW39" s="168"/>
      <c r="BX39" s="168"/>
      <c r="BY39" s="168"/>
      <c r="BZ39" s="168"/>
      <c r="CA39" s="168"/>
      <c r="CB39" s="168"/>
      <c r="CC39" s="168"/>
      <c r="CD39" s="168"/>
      <c r="CE39" s="168"/>
      <c r="CF39" s="168"/>
      <c r="CG39" s="168"/>
      <c r="CH39" s="168"/>
      <c r="CI39" s="168"/>
      <c r="CJ39" s="168"/>
      <c r="CK39" s="168"/>
      <c r="CL39" s="168"/>
      <c r="CM39" s="168"/>
      <c r="CN39" s="168"/>
      <c r="CO39" s="168"/>
      <c r="CP39" s="168"/>
      <c r="CQ39" s="168"/>
      <c r="CR39" s="168"/>
      <c r="CS39" s="168"/>
      <c r="CT39" s="168"/>
      <c r="CU39" s="168"/>
      <c r="CV39" s="168"/>
      <c r="CW39" s="168"/>
      <c r="CX39" s="168"/>
      <c r="CY39" s="168"/>
      <c r="CZ39" s="168"/>
      <c r="DA39" s="168"/>
      <c r="DB39" s="168"/>
      <c r="DC39" s="168"/>
      <c r="DD39" s="168"/>
    </row>
    <row r="40" ht="3.75" customHeight="1"/>
    <row r="41" ht="12.75">
      <c r="DD41" s="13" t="s">
        <v>682</v>
      </c>
    </row>
    <row r="43" spans="1:108" s="18" customFormat="1" ht="24.75" customHeight="1">
      <c r="A43" s="169" t="s">
        <v>683</v>
      </c>
      <c r="B43" s="170"/>
      <c r="C43" s="170"/>
      <c r="D43" s="170"/>
      <c r="E43" s="170"/>
      <c r="F43" s="171"/>
      <c r="G43" s="169" t="s">
        <v>684</v>
      </c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0"/>
      <c r="AC43" s="170"/>
      <c r="AD43" s="171"/>
      <c r="AE43" s="169" t="s">
        <v>685</v>
      </c>
      <c r="AF43" s="170"/>
      <c r="AG43" s="170"/>
      <c r="AH43" s="170"/>
      <c r="AI43" s="170"/>
      <c r="AJ43" s="170"/>
      <c r="AK43" s="170"/>
      <c r="AL43" s="170"/>
      <c r="AM43" s="170"/>
      <c r="AN43" s="170"/>
      <c r="AO43" s="170"/>
      <c r="AP43" s="170"/>
      <c r="AQ43" s="170"/>
      <c r="AR43" s="170"/>
      <c r="AS43" s="170"/>
      <c r="AT43" s="170"/>
      <c r="AU43" s="170"/>
      <c r="AV43" s="170"/>
      <c r="AW43" s="170"/>
      <c r="AX43" s="170"/>
      <c r="AY43" s="170"/>
      <c r="AZ43" s="171"/>
      <c r="BA43" s="169" t="s">
        <v>590</v>
      </c>
      <c r="BB43" s="170"/>
      <c r="BC43" s="170"/>
      <c r="BD43" s="170"/>
      <c r="BE43" s="170"/>
      <c r="BF43" s="170"/>
      <c r="BG43" s="170"/>
      <c r="BH43" s="170"/>
      <c r="BI43" s="170"/>
      <c r="BJ43" s="170"/>
      <c r="BK43" s="170"/>
      <c r="BL43" s="170"/>
      <c r="BM43" s="170"/>
      <c r="BN43" s="170"/>
      <c r="BO43" s="170"/>
      <c r="BP43" s="170"/>
      <c r="BQ43" s="170"/>
      <c r="BR43" s="170"/>
      <c r="BS43" s="170"/>
      <c r="BT43" s="170"/>
      <c r="BU43" s="170"/>
      <c r="BV43" s="171"/>
      <c r="BW43" s="175" t="s">
        <v>591</v>
      </c>
      <c r="BX43" s="176"/>
      <c r="BY43" s="176"/>
      <c r="BZ43" s="176"/>
      <c r="CA43" s="176"/>
      <c r="CB43" s="176"/>
      <c r="CC43" s="176"/>
      <c r="CD43" s="176"/>
      <c r="CE43" s="176"/>
      <c r="CF43" s="176"/>
      <c r="CG43" s="176"/>
      <c r="CH43" s="176"/>
      <c r="CI43" s="176"/>
      <c r="CJ43" s="176"/>
      <c r="CK43" s="176"/>
      <c r="CL43" s="176"/>
      <c r="CM43" s="176"/>
      <c r="CN43" s="176"/>
      <c r="CO43" s="176"/>
      <c r="CP43" s="176"/>
      <c r="CQ43" s="176"/>
      <c r="CR43" s="176"/>
      <c r="CS43" s="176"/>
      <c r="CT43" s="176"/>
      <c r="CU43" s="176"/>
      <c r="CV43" s="176"/>
      <c r="CW43" s="176"/>
      <c r="CX43" s="176"/>
      <c r="CY43" s="176"/>
      <c r="CZ43" s="176"/>
      <c r="DA43" s="176"/>
      <c r="DB43" s="176"/>
      <c r="DC43" s="176"/>
      <c r="DD43" s="177"/>
    </row>
    <row r="44" spans="1:108" s="18" customFormat="1" ht="29.25" customHeight="1">
      <c r="A44" s="172"/>
      <c r="B44" s="173"/>
      <c r="C44" s="173"/>
      <c r="D44" s="173"/>
      <c r="E44" s="173"/>
      <c r="F44" s="174"/>
      <c r="G44" s="172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4"/>
      <c r="AE44" s="172"/>
      <c r="AF44" s="173"/>
      <c r="AG44" s="173"/>
      <c r="AH44" s="173"/>
      <c r="AI44" s="173"/>
      <c r="AJ44" s="173"/>
      <c r="AK44" s="173"/>
      <c r="AL44" s="173"/>
      <c r="AM44" s="173"/>
      <c r="AN44" s="173"/>
      <c r="AO44" s="173"/>
      <c r="AP44" s="173"/>
      <c r="AQ44" s="173"/>
      <c r="AR44" s="173"/>
      <c r="AS44" s="173"/>
      <c r="AT44" s="173"/>
      <c r="AU44" s="173"/>
      <c r="AV44" s="173"/>
      <c r="AW44" s="173"/>
      <c r="AX44" s="173"/>
      <c r="AY44" s="173"/>
      <c r="AZ44" s="174"/>
      <c r="BA44" s="172"/>
      <c r="BB44" s="173"/>
      <c r="BC44" s="173"/>
      <c r="BD44" s="173"/>
      <c r="BE44" s="173"/>
      <c r="BF44" s="173"/>
      <c r="BG44" s="173"/>
      <c r="BH44" s="173"/>
      <c r="BI44" s="173"/>
      <c r="BJ44" s="173"/>
      <c r="BK44" s="173"/>
      <c r="BL44" s="173"/>
      <c r="BM44" s="173"/>
      <c r="BN44" s="173"/>
      <c r="BO44" s="173"/>
      <c r="BP44" s="173"/>
      <c r="BQ44" s="173"/>
      <c r="BR44" s="173"/>
      <c r="BS44" s="173"/>
      <c r="BT44" s="173"/>
      <c r="BU44" s="173"/>
      <c r="BV44" s="174"/>
      <c r="BW44" s="175" t="s">
        <v>592</v>
      </c>
      <c r="BX44" s="176"/>
      <c r="BY44" s="176"/>
      <c r="BZ44" s="176"/>
      <c r="CA44" s="176"/>
      <c r="CB44" s="176"/>
      <c r="CC44" s="176"/>
      <c r="CD44" s="176"/>
      <c r="CE44" s="176"/>
      <c r="CF44" s="176"/>
      <c r="CG44" s="176"/>
      <c r="CH44" s="176"/>
      <c r="CI44" s="176"/>
      <c r="CJ44" s="176"/>
      <c r="CK44" s="177"/>
      <c r="CL44" s="175" t="s">
        <v>593</v>
      </c>
      <c r="CM44" s="176"/>
      <c r="CN44" s="176"/>
      <c r="CO44" s="176"/>
      <c r="CP44" s="176"/>
      <c r="CQ44" s="176"/>
      <c r="CR44" s="176"/>
      <c r="CS44" s="176"/>
      <c r="CT44" s="176"/>
      <c r="CU44" s="176"/>
      <c r="CV44" s="176"/>
      <c r="CW44" s="176"/>
      <c r="CX44" s="176"/>
      <c r="CY44" s="176"/>
      <c r="CZ44" s="176"/>
      <c r="DA44" s="176"/>
      <c r="DB44" s="176"/>
      <c r="DC44" s="176"/>
      <c r="DD44" s="177"/>
    </row>
    <row r="45" spans="1:108" ht="13.5" customHeight="1">
      <c r="A45" s="133" t="s">
        <v>594</v>
      </c>
      <c r="B45" s="134"/>
      <c r="C45" s="134"/>
      <c r="D45" s="134"/>
      <c r="E45" s="134"/>
      <c r="F45" s="135"/>
      <c r="G45" s="136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28"/>
      <c r="AE45" s="129"/>
      <c r="AF45" s="149"/>
      <c r="AG45" s="149"/>
      <c r="AH45" s="149"/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30"/>
      <c r="BA45" s="125"/>
      <c r="BB45" s="126"/>
      <c r="BC45" s="126"/>
      <c r="BD45" s="126"/>
      <c r="BE45" s="126"/>
      <c r="BF45" s="126"/>
      <c r="BG45" s="126"/>
      <c r="BH45" s="126"/>
      <c r="BI45" s="126"/>
      <c r="BJ45" s="126"/>
      <c r="BK45" s="126"/>
      <c r="BL45" s="126"/>
      <c r="BM45" s="126"/>
      <c r="BN45" s="126"/>
      <c r="BO45" s="126"/>
      <c r="BP45" s="126"/>
      <c r="BQ45" s="126"/>
      <c r="BR45" s="126"/>
      <c r="BS45" s="126"/>
      <c r="BT45" s="126"/>
      <c r="BU45" s="126"/>
      <c r="BV45" s="127"/>
      <c r="BW45" s="139"/>
      <c r="BX45" s="143"/>
      <c r="BY45" s="143"/>
      <c r="BZ45" s="143"/>
      <c r="CA45" s="143"/>
      <c r="CB45" s="143"/>
      <c r="CC45" s="143"/>
      <c r="CD45" s="143"/>
      <c r="CE45" s="143"/>
      <c r="CF45" s="143"/>
      <c r="CG45" s="143"/>
      <c r="CH45" s="143"/>
      <c r="CI45" s="143"/>
      <c r="CJ45" s="143"/>
      <c r="CK45" s="132"/>
      <c r="CL45" s="139"/>
      <c r="CM45" s="143"/>
      <c r="CN45" s="143"/>
      <c r="CO45" s="143"/>
      <c r="CP45" s="143"/>
      <c r="CQ45" s="143"/>
      <c r="CR45" s="143"/>
      <c r="CS45" s="143"/>
      <c r="CT45" s="143"/>
      <c r="CU45" s="143"/>
      <c r="CV45" s="143"/>
      <c r="CW45" s="143"/>
      <c r="CX45" s="143"/>
      <c r="CY45" s="143"/>
      <c r="CZ45" s="143"/>
      <c r="DA45" s="143"/>
      <c r="DB45" s="143"/>
      <c r="DC45" s="143"/>
      <c r="DD45" s="132"/>
    </row>
    <row r="46" spans="1:108" ht="13.5" customHeight="1">
      <c r="A46" s="133" t="s">
        <v>595</v>
      </c>
      <c r="B46" s="134"/>
      <c r="C46" s="134"/>
      <c r="D46" s="134"/>
      <c r="E46" s="134"/>
      <c r="F46" s="135"/>
      <c r="G46" s="136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28"/>
      <c r="AE46" s="129"/>
      <c r="AF46" s="149"/>
      <c r="AG46" s="149"/>
      <c r="AH46" s="149"/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30"/>
      <c r="BA46" s="125"/>
      <c r="BB46" s="126"/>
      <c r="BC46" s="126"/>
      <c r="BD46" s="126"/>
      <c r="BE46" s="126"/>
      <c r="BF46" s="126"/>
      <c r="BG46" s="126"/>
      <c r="BH46" s="126"/>
      <c r="BI46" s="126"/>
      <c r="BJ46" s="126"/>
      <c r="BK46" s="126"/>
      <c r="BL46" s="126"/>
      <c r="BM46" s="126"/>
      <c r="BN46" s="126"/>
      <c r="BO46" s="126"/>
      <c r="BP46" s="126"/>
      <c r="BQ46" s="126"/>
      <c r="BR46" s="126"/>
      <c r="BS46" s="126"/>
      <c r="BT46" s="126"/>
      <c r="BU46" s="126"/>
      <c r="BV46" s="127"/>
      <c r="BW46" s="139"/>
      <c r="BX46" s="143"/>
      <c r="BY46" s="143"/>
      <c r="BZ46" s="143"/>
      <c r="CA46" s="143"/>
      <c r="CB46" s="143"/>
      <c r="CC46" s="143"/>
      <c r="CD46" s="143"/>
      <c r="CE46" s="143"/>
      <c r="CF46" s="143"/>
      <c r="CG46" s="143"/>
      <c r="CH46" s="143"/>
      <c r="CI46" s="143"/>
      <c r="CJ46" s="143"/>
      <c r="CK46" s="132"/>
      <c r="CL46" s="139"/>
      <c r="CM46" s="143"/>
      <c r="CN46" s="143"/>
      <c r="CO46" s="143"/>
      <c r="CP46" s="143"/>
      <c r="CQ46" s="143"/>
      <c r="CR46" s="143"/>
      <c r="CS46" s="143"/>
      <c r="CT46" s="143"/>
      <c r="CU46" s="143"/>
      <c r="CV46" s="143"/>
      <c r="CW46" s="143"/>
      <c r="CX46" s="143"/>
      <c r="CY46" s="143"/>
      <c r="CZ46" s="143"/>
      <c r="DA46" s="143"/>
      <c r="DB46" s="143"/>
      <c r="DC46" s="143"/>
      <c r="DD46" s="132"/>
    </row>
    <row r="47" spans="1:108" ht="13.5" customHeight="1">
      <c r="A47" s="133" t="s">
        <v>596</v>
      </c>
      <c r="B47" s="134"/>
      <c r="C47" s="134"/>
      <c r="D47" s="134"/>
      <c r="E47" s="134"/>
      <c r="F47" s="135"/>
      <c r="G47" s="136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28"/>
      <c r="AE47" s="129"/>
      <c r="AF47" s="149"/>
      <c r="AG47" s="149"/>
      <c r="AH47" s="149"/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49"/>
      <c r="AZ47" s="130"/>
      <c r="BA47" s="125"/>
      <c r="BB47" s="126"/>
      <c r="BC47" s="126"/>
      <c r="BD47" s="126"/>
      <c r="BE47" s="126"/>
      <c r="BF47" s="126"/>
      <c r="BG47" s="126"/>
      <c r="BH47" s="126"/>
      <c r="BI47" s="126"/>
      <c r="BJ47" s="126"/>
      <c r="BK47" s="126"/>
      <c r="BL47" s="126"/>
      <c r="BM47" s="126"/>
      <c r="BN47" s="126"/>
      <c r="BO47" s="126"/>
      <c r="BP47" s="126"/>
      <c r="BQ47" s="126"/>
      <c r="BR47" s="126"/>
      <c r="BS47" s="126"/>
      <c r="BT47" s="126"/>
      <c r="BU47" s="126"/>
      <c r="BV47" s="127"/>
      <c r="BW47" s="139"/>
      <c r="BX47" s="143"/>
      <c r="BY47" s="143"/>
      <c r="BZ47" s="143"/>
      <c r="CA47" s="143"/>
      <c r="CB47" s="143"/>
      <c r="CC47" s="143"/>
      <c r="CD47" s="143"/>
      <c r="CE47" s="143"/>
      <c r="CF47" s="143"/>
      <c r="CG47" s="143"/>
      <c r="CH47" s="143"/>
      <c r="CI47" s="143"/>
      <c r="CJ47" s="143"/>
      <c r="CK47" s="132"/>
      <c r="CL47" s="139"/>
      <c r="CM47" s="143"/>
      <c r="CN47" s="143"/>
      <c r="CO47" s="143"/>
      <c r="CP47" s="143"/>
      <c r="CQ47" s="143"/>
      <c r="CR47" s="143"/>
      <c r="CS47" s="143"/>
      <c r="CT47" s="143"/>
      <c r="CU47" s="143"/>
      <c r="CV47" s="143"/>
      <c r="CW47" s="143"/>
      <c r="CX47" s="143"/>
      <c r="CY47" s="143"/>
      <c r="CZ47" s="143"/>
      <c r="DA47" s="143"/>
      <c r="DB47" s="143"/>
      <c r="DC47" s="143"/>
      <c r="DD47" s="132"/>
    </row>
    <row r="48" spans="7:35" s="8" customFormat="1" ht="12.75"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</row>
    <row r="49" spans="7:35" s="8" customFormat="1" ht="12.75"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</row>
    <row r="50" spans="1:35" s="8" customFormat="1" ht="12.7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6"/>
      <c r="AA50" s="6"/>
      <c r="AB50" s="6"/>
      <c r="AC50" s="6"/>
      <c r="AD50" s="6"/>
      <c r="AE50" s="6"/>
      <c r="AF50" s="6"/>
      <c r="AG50" s="6"/>
      <c r="AH50" s="6"/>
      <c r="AI50" s="6"/>
    </row>
    <row r="51" s="19" customFormat="1" ht="14.25" customHeight="1">
      <c r="F51" s="19" t="s">
        <v>597</v>
      </c>
    </row>
    <row r="52" s="19" customFormat="1" ht="11.25">
      <c r="F52" s="19" t="s">
        <v>598</v>
      </c>
    </row>
    <row r="53" s="16" customFormat="1" ht="11.25">
      <c r="F53" s="16" t="s">
        <v>525</v>
      </c>
    </row>
    <row r="100" spans="6:7" ht="12.75">
      <c r="F100" s="123" t="s">
        <v>149</v>
      </c>
      <c r="G100" s="123"/>
    </row>
    <row r="101" spans="6:7" ht="12.75">
      <c r="F101" s="123" t="s">
        <v>73</v>
      </c>
      <c r="G101" s="123" t="s">
        <v>964</v>
      </c>
    </row>
    <row r="102" spans="6:7" ht="12.75">
      <c r="F102"/>
      <c r="G102" t="s">
        <v>326</v>
      </c>
    </row>
    <row r="103" spans="6:7" ht="12.75">
      <c r="F103"/>
      <c r="G103" t="s">
        <v>1219</v>
      </c>
    </row>
    <row r="104" spans="6:7" ht="12.75">
      <c r="F104"/>
      <c r="G104" t="s">
        <v>336</v>
      </c>
    </row>
    <row r="105" spans="6:7" ht="12.75">
      <c r="F105"/>
      <c r="G105" t="s">
        <v>150</v>
      </c>
    </row>
    <row r="106" spans="6:7" ht="12.75">
      <c r="F106"/>
      <c r="G106" t="s">
        <v>490</v>
      </c>
    </row>
    <row r="107" spans="6:7" ht="12.75">
      <c r="F107"/>
      <c r="G107" t="s">
        <v>1242</v>
      </c>
    </row>
    <row r="108" spans="6:7" ht="12.75">
      <c r="F108"/>
      <c r="G108" t="s">
        <v>153</v>
      </c>
    </row>
    <row r="109" spans="6:7" ht="12.75">
      <c r="F109"/>
      <c r="G109" t="s">
        <v>214</v>
      </c>
    </row>
    <row r="110" spans="6:7" ht="12.75">
      <c r="F110"/>
      <c r="G110" t="s">
        <v>212</v>
      </c>
    </row>
    <row r="111" spans="6:7" ht="12.75">
      <c r="F111"/>
      <c r="G111" t="s">
        <v>151</v>
      </c>
    </row>
    <row r="112" spans="6:7" ht="12.75">
      <c r="F112"/>
      <c r="G112" t="s">
        <v>152</v>
      </c>
    </row>
    <row r="113" spans="6:7" ht="12.75">
      <c r="F113"/>
      <c r="G113" t="s">
        <v>154</v>
      </c>
    </row>
    <row r="114" spans="6:7" ht="12.75">
      <c r="F114"/>
      <c r="G114" t="s">
        <v>661</v>
      </c>
    </row>
    <row r="115" spans="6:7" ht="12.75">
      <c r="F115"/>
      <c r="G115" t="s">
        <v>155</v>
      </c>
    </row>
    <row r="116" spans="6:7" ht="12.75">
      <c r="F116"/>
      <c r="G116" t="s">
        <v>1307</v>
      </c>
    </row>
    <row r="117" spans="6:7" ht="12.75">
      <c r="F117"/>
      <c r="G117" t="s">
        <v>157</v>
      </c>
    </row>
    <row r="118" spans="6:7" ht="12.75">
      <c r="F118"/>
      <c r="G118" t="s">
        <v>158</v>
      </c>
    </row>
    <row r="119" spans="6:7" ht="12.75">
      <c r="F119"/>
      <c r="G119" t="s">
        <v>159</v>
      </c>
    </row>
    <row r="120" spans="6:7" ht="12.75">
      <c r="F120"/>
      <c r="G120" t="s">
        <v>156</v>
      </c>
    </row>
    <row r="121" spans="6:7" ht="12.75">
      <c r="F121"/>
      <c r="G121" t="s">
        <v>234</v>
      </c>
    </row>
    <row r="122" spans="6:7" ht="12.75">
      <c r="F122"/>
      <c r="G122" t="s">
        <v>160</v>
      </c>
    </row>
    <row r="123" spans="6:7" ht="12.75">
      <c r="F123"/>
      <c r="G123" t="s">
        <v>161</v>
      </c>
    </row>
    <row r="124" spans="6:7" ht="12.75">
      <c r="F124"/>
      <c r="G124" t="s">
        <v>162</v>
      </c>
    </row>
    <row r="125" spans="6:7" ht="12.75">
      <c r="F125"/>
      <c r="G125" t="s">
        <v>1311</v>
      </c>
    </row>
    <row r="126" spans="6:7" ht="12.75">
      <c r="F126"/>
      <c r="G126" t="s">
        <v>1308</v>
      </c>
    </row>
    <row r="127" spans="6:7" ht="12.75">
      <c r="F127"/>
      <c r="G127" t="s">
        <v>163</v>
      </c>
    </row>
    <row r="128" spans="6:7" ht="12.75">
      <c r="F128"/>
      <c r="G128" t="s">
        <v>164</v>
      </c>
    </row>
    <row r="129" spans="6:7" ht="12.75">
      <c r="F129"/>
      <c r="G129" t="s">
        <v>331</v>
      </c>
    </row>
    <row r="130" spans="6:7" ht="12.75">
      <c r="F130"/>
      <c r="G130" t="s">
        <v>165</v>
      </c>
    </row>
    <row r="131" spans="6:7" ht="12.75">
      <c r="F131"/>
      <c r="G131" t="s">
        <v>166</v>
      </c>
    </row>
  </sheetData>
  <sheetProtection formatCells="0" formatRows="0"/>
  <mergeCells count="267">
    <mergeCell ref="A3:F4"/>
    <mergeCell ref="G3:AU4"/>
    <mergeCell ref="AV3:BF4"/>
    <mergeCell ref="BG3:CT3"/>
    <mergeCell ref="CU3:DD4"/>
    <mergeCell ref="BG4:BP4"/>
    <mergeCell ref="BQ4:BZ4"/>
    <mergeCell ref="CA4:CJ4"/>
    <mergeCell ref="CK4:CT4"/>
    <mergeCell ref="BG5:DD5"/>
    <mergeCell ref="A5:F5"/>
    <mergeCell ref="H5:AU5"/>
    <mergeCell ref="AV5:BF5"/>
    <mergeCell ref="BG6:DD6"/>
    <mergeCell ref="A6:F6"/>
    <mergeCell ref="H6:AU6"/>
    <mergeCell ref="AV6:BF6"/>
    <mergeCell ref="A7:F7"/>
    <mergeCell ref="H7:AU7"/>
    <mergeCell ref="AV7:BF7"/>
    <mergeCell ref="BG7:BP7"/>
    <mergeCell ref="BQ7:BZ7"/>
    <mergeCell ref="CA7:CJ7"/>
    <mergeCell ref="CK7:CT7"/>
    <mergeCell ref="CU7:DD7"/>
    <mergeCell ref="A8:F8"/>
    <mergeCell ref="H8:AU8"/>
    <mergeCell ref="AV8:BF8"/>
    <mergeCell ref="BG8:BP8"/>
    <mergeCell ref="BQ8:BZ8"/>
    <mergeCell ref="CA8:CJ8"/>
    <mergeCell ref="CK8:CT8"/>
    <mergeCell ref="CU8:DD8"/>
    <mergeCell ref="A9:F9"/>
    <mergeCell ref="H9:AU9"/>
    <mergeCell ref="AV9:BF9"/>
    <mergeCell ref="BG9:BP9"/>
    <mergeCell ref="BQ9:BZ9"/>
    <mergeCell ref="CA9:CJ9"/>
    <mergeCell ref="CK9:CT9"/>
    <mergeCell ref="CU9:DD9"/>
    <mergeCell ref="A10:F10"/>
    <mergeCell ref="H10:AU10"/>
    <mergeCell ref="AV10:BF10"/>
    <mergeCell ref="BG10:BP10"/>
    <mergeCell ref="BQ10:BZ10"/>
    <mergeCell ref="CA10:CJ10"/>
    <mergeCell ref="CK10:CT10"/>
    <mergeCell ref="CU10:DD10"/>
    <mergeCell ref="A11:F11"/>
    <mergeCell ref="H11:AU11"/>
    <mergeCell ref="AV11:BF11"/>
    <mergeCell ref="BG11:BP11"/>
    <mergeCell ref="BQ11:BZ11"/>
    <mergeCell ref="CA11:CJ11"/>
    <mergeCell ref="CK11:CT11"/>
    <mergeCell ref="CU11:DD11"/>
    <mergeCell ref="A12:F12"/>
    <mergeCell ref="H12:AU12"/>
    <mergeCell ref="AV12:BF12"/>
    <mergeCell ref="BG12:BP12"/>
    <mergeCell ref="BQ12:BZ12"/>
    <mergeCell ref="CA12:CJ12"/>
    <mergeCell ref="CK12:CT12"/>
    <mergeCell ref="CU12:DD12"/>
    <mergeCell ref="A13:F13"/>
    <mergeCell ref="H13:AU13"/>
    <mergeCell ref="AV13:BF13"/>
    <mergeCell ref="BG13:BP13"/>
    <mergeCell ref="BQ13:BZ13"/>
    <mergeCell ref="CA13:CJ13"/>
    <mergeCell ref="CK13:CT13"/>
    <mergeCell ref="CU13:DD13"/>
    <mergeCell ref="A14:F14"/>
    <mergeCell ref="H14:AU14"/>
    <mergeCell ref="AV14:BF14"/>
    <mergeCell ref="BG14:BP14"/>
    <mergeCell ref="BQ14:BZ14"/>
    <mergeCell ref="CA14:CJ14"/>
    <mergeCell ref="CK14:CT14"/>
    <mergeCell ref="CU14:DD14"/>
    <mergeCell ref="A15:F15"/>
    <mergeCell ref="H15:AU15"/>
    <mergeCell ref="AV15:BF15"/>
    <mergeCell ref="BG15:BP15"/>
    <mergeCell ref="BQ15:BZ15"/>
    <mergeCell ref="CA15:CJ15"/>
    <mergeCell ref="CK15:CT15"/>
    <mergeCell ref="CU15:DD15"/>
    <mergeCell ref="A16:F16"/>
    <mergeCell ref="H16:AU16"/>
    <mergeCell ref="AV16:BF16"/>
    <mergeCell ref="BG16:BP16"/>
    <mergeCell ref="BQ16:BZ16"/>
    <mergeCell ref="CA16:CJ16"/>
    <mergeCell ref="CK16:CT16"/>
    <mergeCell ref="CU16:DD16"/>
    <mergeCell ref="A17:F17"/>
    <mergeCell ref="H17:AU17"/>
    <mergeCell ref="AV17:BF17"/>
    <mergeCell ref="BG17:BP17"/>
    <mergeCell ref="BQ17:BZ17"/>
    <mergeCell ref="CA17:CJ17"/>
    <mergeCell ref="CK17:CT17"/>
    <mergeCell ref="CU17:DD17"/>
    <mergeCell ref="A18:F18"/>
    <mergeCell ref="H18:AU18"/>
    <mergeCell ref="AV18:BF18"/>
    <mergeCell ref="BG18:BP18"/>
    <mergeCell ref="BQ18:BZ18"/>
    <mergeCell ref="CA18:CJ18"/>
    <mergeCell ref="CK18:CT18"/>
    <mergeCell ref="CU18:DD18"/>
    <mergeCell ref="A19:F19"/>
    <mergeCell ref="H19:AU19"/>
    <mergeCell ref="AV19:BF19"/>
    <mergeCell ref="BG19:BP19"/>
    <mergeCell ref="BQ19:BZ19"/>
    <mergeCell ref="CA19:CJ19"/>
    <mergeCell ref="CK19:CT19"/>
    <mergeCell ref="CU19:DD19"/>
    <mergeCell ref="A20:F20"/>
    <mergeCell ref="H20:AU20"/>
    <mergeCell ref="AV20:BF20"/>
    <mergeCell ref="BG20:BP20"/>
    <mergeCell ref="BQ20:BZ20"/>
    <mergeCell ref="CA20:CJ20"/>
    <mergeCell ref="CK20:CT20"/>
    <mergeCell ref="CU20:DD20"/>
    <mergeCell ref="A21:F21"/>
    <mergeCell ref="H21:AU21"/>
    <mergeCell ref="AV21:BF21"/>
    <mergeCell ref="BG21:BP21"/>
    <mergeCell ref="BQ21:BZ21"/>
    <mergeCell ref="CA21:CJ21"/>
    <mergeCell ref="CK21:CT21"/>
    <mergeCell ref="CU21:DD21"/>
    <mergeCell ref="A22:F22"/>
    <mergeCell ref="H22:AU22"/>
    <mergeCell ref="AV22:BF22"/>
    <mergeCell ref="BG22:BP22"/>
    <mergeCell ref="BQ22:BZ22"/>
    <mergeCell ref="CA22:CJ22"/>
    <mergeCell ref="CK22:CT22"/>
    <mergeCell ref="CU22:DD22"/>
    <mergeCell ref="A23:F23"/>
    <mergeCell ref="H23:AU23"/>
    <mergeCell ref="AV23:BF23"/>
    <mergeCell ref="BG23:BP23"/>
    <mergeCell ref="BQ23:BZ23"/>
    <mergeCell ref="CA23:CJ23"/>
    <mergeCell ref="CK23:CT23"/>
    <mergeCell ref="CU23:DD23"/>
    <mergeCell ref="A24:F24"/>
    <mergeCell ref="H24:AU24"/>
    <mergeCell ref="AV24:BF24"/>
    <mergeCell ref="BG24:BP24"/>
    <mergeCell ref="BQ24:BZ24"/>
    <mergeCell ref="CA24:CJ24"/>
    <mergeCell ref="CK24:CT24"/>
    <mergeCell ref="CU24:DD24"/>
    <mergeCell ref="A25:F25"/>
    <mergeCell ref="H25:AU25"/>
    <mergeCell ref="AV25:BF25"/>
    <mergeCell ref="BG25:BP25"/>
    <mergeCell ref="BQ25:BZ25"/>
    <mergeCell ref="CA25:CJ25"/>
    <mergeCell ref="CK25:CT25"/>
    <mergeCell ref="CU25:DD25"/>
    <mergeCell ref="A26:F26"/>
    <mergeCell ref="H26:AU26"/>
    <mergeCell ref="AV26:BF26"/>
    <mergeCell ref="BG26:BP26"/>
    <mergeCell ref="BQ26:BZ26"/>
    <mergeCell ref="CA26:CJ26"/>
    <mergeCell ref="CK26:CT26"/>
    <mergeCell ref="CU26:DD26"/>
    <mergeCell ref="A27:F27"/>
    <mergeCell ref="H27:AU27"/>
    <mergeCell ref="AV27:BF27"/>
    <mergeCell ref="BG27:BP27"/>
    <mergeCell ref="BQ27:BZ27"/>
    <mergeCell ref="CA27:CJ27"/>
    <mergeCell ref="CK27:CT27"/>
    <mergeCell ref="CU27:DD27"/>
    <mergeCell ref="A28:F28"/>
    <mergeCell ref="H28:AU28"/>
    <mergeCell ref="AV28:BF28"/>
    <mergeCell ref="BG28:BP28"/>
    <mergeCell ref="BQ28:BZ28"/>
    <mergeCell ref="CA28:CJ28"/>
    <mergeCell ref="CK28:CT28"/>
    <mergeCell ref="CU28:DD28"/>
    <mergeCell ref="A29:F29"/>
    <mergeCell ref="H29:AU29"/>
    <mergeCell ref="AV29:BF29"/>
    <mergeCell ref="BG29:BP29"/>
    <mergeCell ref="BQ29:BZ29"/>
    <mergeCell ref="CA29:CJ29"/>
    <mergeCell ref="CK29:CT29"/>
    <mergeCell ref="CU29:DD29"/>
    <mergeCell ref="A30:F30"/>
    <mergeCell ref="H30:AU30"/>
    <mergeCell ref="AV30:BF30"/>
    <mergeCell ref="BG30:BP30"/>
    <mergeCell ref="BQ30:BZ30"/>
    <mergeCell ref="CA30:CJ30"/>
    <mergeCell ref="CK30:CT30"/>
    <mergeCell ref="CU30:DD30"/>
    <mergeCell ref="A31:F31"/>
    <mergeCell ref="H31:AU31"/>
    <mergeCell ref="AV31:BF31"/>
    <mergeCell ref="BG31:BP31"/>
    <mergeCell ref="BQ31:BZ31"/>
    <mergeCell ref="CA31:CJ31"/>
    <mergeCell ref="CK31:CT31"/>
    <mergeCell ref="CU31:DD31"/>
    <mergeCell ref="A32:F32"/>
    <mergeCell ref="H32:AU32"/>
    <mergeCell ref="AV32:BF32"/>
    <mergeCell ref="BG32:BP32"/>
    <mergeCell ref="BQ32:BZ32"/>
    <mergeCell ref="CA32:CJ32"/>
    <mergeCell ref="CK32:CT32"/>
    <mergeCell ref="CU32:DD32"/>
    <mergeCell ref="A33:F33"/>
    <mergeCell ref="H33:AU33"/>
    <mergeCell ref="AV33:BF33"/>
    <mergeCell ref="BG33:BP33"/>
    <mergeCell ref="BQ33:BZ33"/>
    <mergeCell ref="CA33:CJ33"/>
    <mergeCell ref="CK33:CT33"/>
    <mergeCell ref="CU33:DD33"/>
    <mergeCell ref="A34:F34"/>
    <mergeCell ref="H34:AU34"/>
    <mergeCell ref="AV34:BF34"/>
    <mergeCell ref="BG34:BP34"/>
    <mergeCell ref="BQ34:BZ34"/>
    <mergeCell ref="CA34:CJ34"/>
    <mergeCell ref="CK34:CT34"/>
    <mergeCell ref="CU34:DD34"/>
    <mergeCell ref="AE45:AZ45"/>
    <mergeCell ref="BA45:BV45"/>
    <mergeCell ref="A39:DD39"/>
    <mergeCell ref="A43:F44"/>
    <mergeCell ref="G43:AD44"/>
    <mergeCell ref="AE43:AZ44"/>
    <mergeCell ref="BA43:BV44"/>
    <mergeCell ref="BW43:DD43"/>
    <mergeCell ref="BW44:CK44"/>
    <mergeCell ref="CL44:DD44"/>
    <mergeCell ref="BW45:CK45"/>
    <mergeCell ref="CL45:DD45"/>
    <mergeCell ref="A46:F46"/>
    <mergeCell ref="G46:AD46"/>
    <mergeCell ref="AE46:AZ46"/>
    <mergeCell ref="BA46:BV46"/>
    <mergeCell ref="BW46:CK46"/>
    <mergeCell ref="CL46:DD46"/>
    <mergeCell ref="A45:F45"/>
    <mergeCell ref="G45:AD45"/>
    <mergeCell ref="BW47:CK47"/>
    <mergeCell ref="CL47:DD47"/>
    <mergeCell ref="A47:F47"/>
    <mergeCell ref="G47:AD47"/>
    <mergeCell ref="AE47:AZ47"/>
    <mergeCell ref="BA47:BV47"/>
  </mergeCells>
  <dataValidations count="3">
    <dataValidation type="list" allowBlank="1" showInputMessage="1" showErrorMessage="1" promptTitle="Рекомендация" prompt="Выберите доступное значение в выпадающем списке" sqref="AV12:BF14">
      <formula1>$G$102:$G$131</formula1>
    </dataValidation>
    <dataValidation type="decimal" operator="greaterThanOrEqual" allowBlank="1" showInputMessage="1" showErrorMessage="1" sqref="BG9:DD32">
      <formula1>0</formula1>
    </dataValidation>
    <dataValidation type="whole" operator="greaterThanOrEqual" allowBlank="1" showInputMessage="1" showErrorMessage="1" sqref="BG33:DD34">
      <formula1>0</formula1>
    </dataValidation>
  </dataValidations>
  <printOptions/>
  <pageMargins left="0.7874015748031497" right="0.3937007874015748" top="0.3937007874015748" bottom="0.1968503937007874" header="0.1968503937007874" footer="0.1968503937007874"/>
  <pageSetup fitToHeight="100" fitToWidth="1"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Лист29">
    <tabColor indexed="22"/>
    <pageSetUpPr fitToPage="1"/>
  </sheetPr>
  <dimension ref="A1:FY19"/>
  <sheetViews>
    <sheetView view="pageBreakPreview" zoomScaleSheetLayoutView="100" workbookViewId="0" topLeftCell="A1">
      <selection activeCell="A8" sqref="A8:FF8"/>
    </sheetView>
  </sheetViews>
  <sheetFormatPr defaultColWidth="9.00390625" defaultRowHeight="12.75"/>
  <cols>
    <col min="1" max="112" width="0.875" style="4" customWidth="1"/>
    <col min="113" max="113" width="1.75390625" style="4" customWidth="1"/>
    <col min="114" max="16384" width="0.875" style="4" customWidth="1"/>
  </cols>
  <sheetData>
    <row r="1" s="1" customFormat="1" ht="12" customHeight="1">
      <c r="EF1" s="1" t="s">
        <v>943</v>
      </c>
    </row>
    <row r="2" s="1" customFormat="1" ht="1.5" customHeight="1"/>
    <row r="3" s="1" customFormat="1" ht="1.5" customHeight="1"/>
    <row r="4" s="1" customFormat="1" ht="1.5" customHeight="1"/>
    <row r="5" s="1" customFormat="1" ht="1.5" customHeight="1"/>
    <row r="6" spans="1:162" s="1" customFormat="1" ht="1.5" customHeigh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FF6" s="5"/>
    </row>
    <row r="7" ht="1.5" customHeight="1"/>
    <row r="8" spans="1:162" s="27" customFormat="1" ht="14.25" customHeight="1">
      <c r="A8" s="155" t="s">
        <v>945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5"/>
      <c r="DA8" s="155"/>
      <c r="DB8" s="155"/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5"/>
      <c r="EG8" s="155"/>
      <c r="EH8" s="155"/>
      <c r="EI8" s="155"/>
      <c r="EJ8" s="155"/>
      <c r="EK8" s="155"/>
      <c r="EL8" s="155"/>
      <c r="EM8" s="155"/>
      <c r="EN8" s="155"/>
      <c r="EO8" s="155"/>
      <c r="EP8" s="155"/>
      <c r="EQ8" s="155"/>
      <c r="ER8" s="155"/>
      <c r="ES8" s="155"/>
      <c r="ET8" s="155"/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  <c r="FF8" s="155"/>
    </row>
    <row r="9" spans="1:181" s="2" customFormat="1" ht="15">
      <c r="A9" s="155" t="str">
        <f>CONCATENATE("Количество сотрудников организации, прошедших обучение в области энергосбережения и повышения энергетической эффективности - ",COUNTA(G14:G112)," человек")</f>
        <v>Количество сотрудников организации, прошедших обучение в области энергосбережения и повышения энергетической эффективности - 0 человек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5"/>
      <c r="BW9" s="155"/>
      <c r="BX9" s="155"/>
      <c r="BY9" s="155"/>
      <c r="BZ9" s="155"/>
      <c r="CA9" s="155"/>
      <c r="CB9" s="155"/>
      <c r="CC9" s="155"/>
      <c r="CD9" s="155"/>
      <c r="CE9" s="155"/>
      <c r="CF9" s="155"/>
      <c r="CG9" s="155"/>
      <c r="CH9" s="155"/>
      <c r="CI9" s="155"/>
      <c r="CJ9" s="155"/>
      <c r="CK9" s="155"/>
      <c r="CL9" s="155"/>
      <c r="CM9" s="155"/>
      <c r="CN9" s="155"/>
      <c r="CO9" s="155"/>
      <c r="CP9" s="155"/>
      <c r="CQ9" s="155"/>
      <c r="CR9" s="155"/>
      <c r="CS9" s="155"/>
      <c r="CT9" s="155"/>
      <c r="CU9" s="155"/>
      <c r="CV9" s="155"/>
      <c r="CW9" s="155"/>
      <c r="CX9" s="155"/>
      <c r="CY9" s="155"/>
      <c r="CZ9" s="155"/>
      <c r="DA9" s="155"/>
      <c r="DB9" s="155"/>
      <c r="DC9" s="155"/>
      <c r="DD9" s="155"/>
      <c r="DE9" s="155"/>
      <c r="DF9" s="155"/>
      <c r="DG9" s="155"/>
      <c r="DH9" s="155"/>
      <c r="DI9" s="155"/>
      <c r="DJ9" s="155"/>
      <c r="DK9" s="155"/>
      <c r="DL9" s="155"/>
      <c r="DM9" s="155"/>
      <c r="DN9" s="155"/>
      <c r="DO9" s="155"/>
      <c r="DP9" s="155"/>
      <c r="DQ9" s="155"/>
      <c r="DR9" s="155"/>
      <c r="DS9" s="155"/>
      <c r="DT9" s="155"/>
      <c r="DU9" s="155"/>
      <c r="DV9" s="155"/>
      <c r="DW9" s="155"/>
      <c r="DX9" s="155"/>
      <c r="DY9" s="155"/>
      <c r="DZ9" s="155"/>
      <c r="EA9" s="155"/>
      <c r="EB9" s="155"/>
      <c r="EC9" s="155"/>
      <c r="ED9" s="155"/>
      <c r="EE9" s="155"/>
      <c r="EF9" s="155"/>
      <c r="EG9" s="155"/>
      <c r="EH9" s="155"/>
      <c r="EI9" s="155"/>
      <c r="EJ9" s="155"/>
      <c r="EK9" s="155"/>
      <c r="EL9" s="155"/>
      <c r="EM9" s="155"/>
      <c r="EN9" s="155"/>
      <c r="EO9" s="155"/>
      <c r="EP9" s="155"/>
      <c r="EQ9" s="155"/>
      <c r="ER9" s="155"/>
      <c r="ES9" s="155"/>
      <c r="ET9" s="155"/>
      <c r="EU9" s="155"/>
      <c r="EV9" s="155"/>
      <c r="EW9" s="155"/>
      <c r="EX9" s="155"/>
      <c r="EY9" s="155"/>
      <c r="EZ9" s="155"/>
      <c r="FA9" s="155"/>
      <c r="FB9" s="155"/>
      <c r="FC9" s="155"/>
      <c r="FD9" s="155"/>
      <c r="FE9" s="155"/>
      <c r="FF9" s="155"/>
      <c r="FQ9" s="168" t="s">
        <v>944</v>
      </c>
      <c r="FR9" s="168"/>
      <c r="FS9" s="168"/>
      <c r="FT9" s="168"/>
      <c r="FU9" s="168"/>
      <c r="FV9" s="168"/>
      <c r="FW9" s="168"/>
      <c r="FX9" s="168"/>
      <c r="FY9" s="168"/>
    </row>
    <row r="10" s="2" customFormat="1" ht="12.75">
      <c r="FF10" s="13" t="s">
        <v>1345</v>
      </c>
    </row>
    <row r="11" s="2" customFormat="1" ht="6" customHeight="1"/>
    <row r="12" spans="1:162" s="2" customFormat="1" ht="13.5" customHeight="1">
      <c r="A12" s="206" t="s">
        <v>683</v>
      </c>
      <c r="B12" s="207"/>
      <c r="C12" s="207"/>
      <c r="D12" s="207"/>
      <c r="E12" s="207"/>
      <c r="F12" s="208"/>
      <c r="G12" s="206" t="s">
        <v>961</v>
      </c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8"/>
      <c r="AD12" s="206" t="s">
        <v>962</v>
      </c>
      <c r="AE12" s="207"/>
      <c r="AF12" s="207"/>
      <c r="AG12" s="207"/>
      <c r="AH12" s="207"/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07"/>
      <c r="AU12" s="207"/>
      <c r="AV12" s="207"/>
      <c r="AW12" s="207"/>
      <c r="AX12" s="208"/>
      <c r="AY12" s="333" t="s">
        <v>946</v>
      </c>
      <c r="AZ12" s="333"/>
      <c r="BA12" s="333"/>
      <c r="BB12" s="333"/>
      <c r="BC12" s="333"/>
      <c r="BD12" s="333"/>
      <c r="BE12" s="333"/>
      <c r="BF12" s="333"/>
      <c r="BG12" s="333"/>
      <c r="BH12" s="333"/>
      <c r="BI12" s="333"/>
      <c r="BJ12" s="333"/>
      <c r="BK12" s="333"/>
      <c r="BL12" s="333"/>
      <c r="BM12" s="333"/>
      <c r="BN12" s="333"/>
      <c r="BO12" s="333"/>
      <c r="BP12" s="333"/>
      <c r="BQ12" s="333"/>
      <c r="BR12" s="333"/>
      <c r="BS12" s="333"/>
      <c r="BT12" s="333"/>
      <c r="BU12" s="333"/>
      <c r="BV12" s="333"/>
      <c r="BW12" s="333"/>
      <c r="BX12" s="333"/>
      <c r="BY12" s="333"/>
      <c r="BZ12" s="333"/>
      <c r="CA12" s="333"/>
      <c r="CB12" s="333"/>
      <c r="CC12" s="333"/>
      <c r="CD12" s="333"/>
      <c r="CE12" s="333"/>
      <c r="CF12" s="333"/>
      <c r="CG12" s="333"/>
      <c r="CH12" s="333"/>
      <c r="CI12" s="333"/>
      <c r="CJ12" s="333"/>
      <c r="CK12" s="333"/>
      <c r="CL12" s="333"/>
      <c r="CM12" s="333"/>
      <c r="CN12" s="333"/>
      <c r="CO12" s="333"/>
      <c r="CP12" s="333"/>
      <c r="CQ12" s="333"/>
      <c r="CR12" s="333"/>
      <c r="CS12" s="333"/>
      <c r="CT12" s="333"/>
      <c r="CU12" s="333"/>
      <c r="CV12" s="333"/>
      <c r="CW12" s="333"/>
      <c r="CX12" s="333"/>
      <c r="CY12" s="333"/>
      <c r="CZ12" s="333"/>
      <c r="DA12" s="333"/>
      <c r="DB12" s="333"/>
      <c r="DC12" s="333"/>
      <c r="DD12" s="333"/>
      <c r="DE12" s="333"/>
      <c r="DF12" s="333"/>
      <c r="DG12" s="333"/>
      <c r="DH12" s="333"/>
      <c r="DI12" s="333"/>
      <c r="DJ12" s="333"/>
      <c r="DK12" s="333"/>
      <c r="DL12" s="333"/>
      <c r="DM12" s="333"/>
      <c r="DN12" s="333"/>
      <c r="DO12" s="333"/>
      <c r="DP12" s="333"/>
      <c r="DQ12" s="333"/>
      <c r="DR12" s="333"/>
      <c r="DS12" s="333"/>
      <c r="DT12" s="333"/>
      <c r="DU12" s="333"/>
      <c r="DV12" s="333"/>
      <c r="DW12" s="333"/>
      <c r="DX12" s="333"/>
      <c r="DY12" s="333"/>
      <c r="DZ12" s="333"/>
      <c r="EA12" s="333"/>
      <c r="EB12" s="333"/>
      <c r="EC12" s="333"/>
      <c r="ED12" s="333"/>
      <c r="EE12" s="333"/>
      <c r="EF12" s="333"/>
      <c r="EG12" s="333"/>
      <c r="EH12" s="333"/>
      <c r="EI12" s="333"/>
      <c r="EJ12" s="333"/>
      <c r="EK12" s="333"/>
      <c r="EL12" s="333"/>
      <c r="EM12" s="333"/>
      <c r="EN12" s="333"/>
      <c r="EO12" s="333"/>
      <c r="EP12" s="333"/>
      <c r="EQ12" s="333"/>
      <c r="ER12" s="333"/>
      <c r="ES12" s="333"/>
      <c r="ET12" s="333"/>
      <c r="EU12" s="333"/>
      <c r="EV12" s="333"/>
      <c r="EW12" s="333"/>
      <c r="EX12" s="333"/>
      <c r="EY12" s="333"/>
      <c r="EZ12" s="333"/>
      <c r="FA12" s="333"/>
      <c r="FB12" s="333"/>
      <c r="FC12" s="333"/>
      <c r="FD12" s="333"/>
      <c r="FE12" s="333"/>
      <c r="FF12" s="333"/>
    </row>
    <row r="13" spans="1:162" s="2" customFormat="1" ht="75" customHeight="1">
      <c r="A13" s="209"/>
      <c r="B13" s="210"/>
      <c r="C13" s="210"/>
      <c r="D13" s="210"/>
      <c r="E13" s="210"/>
      <c r="F13" s="211"/>
      <c r="G13" s="209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1"/>
      <c r="AD13" s="209"/>
      <c r="AE13" s="210"/>
      <c r="AF13" s="210"/>
      <c r="AG13" s="210"/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1"/>
      <c r="AY13" s="333" t="s">
        <v>683</v>
      </c>
      <c r="AZ13" s="333"/>
      <c r="BA13" s="333"/>
      <c r="BB13" s="333"/>
      <c r="BC13" s="333"/>
      <c r="BD13" s="309" t="s">
        <v>947</v>
      </c>
      <c r="BE13" s="310"/>
      <c r="BF13" s="310"/>
      <c r="BG13" s="310"/>
      <c r="BH13" s="310"/>
      <c r="BI13" s="310"/>
      <c r="BJ13" s="310"/>
      <c r="BK13" s="310"/>
      <c r="BL13" s="310"/>
      <c r="BM13" s="310"/>
      <c r="BN13" s="310"/>
      <c r="BO13" s="310"/>
      <c r="BP13" s="310"/>
      <c r="BQ13" s="310"/>
      <c r="BR13" s="310"/>
      <c r="BS13" s="310"/>
      <c r="BT13" s="310"/>
      <c r="BU13" s="310"/>
      <c r="BV13" s="310"/>
      <c r="BW13" s="310"/>
      <c r="BX13" s="310"/>
      <c r="BY13" s="310"/>
      <c r="BZ13" s="310"/>
      <c r="CA13" s="311"/>
      <c r="CB13" s="601" t="s">
        <v>948</v>
      </c>
      <c r="CC13" s="601"/>
      <c r="CD13" s="601"/>
      <c r="CE13" s="601"/>
      <c r="CF13" s="601"/>
      <c r="CG13" s="601"/>
      <c r="CH13" s="601"/>
      <c r="CI13" s="601"/>
      <c r="CJ13" s="601"/>
      <c r="CK13" s="601"/>
      <c r="CL13" s="601"/>
      <c r="CM13" s="601"/>
      <c r="CN13" s="601"/>
      <c r="CO13" s="601"/>
      <c r="CP13" s="601"/>
      <c r="CQ13" s="601"/>
      <c r="CR13" s="601"/>
      <c r="CS13" s="601"/>
      <c r="CT13" s="601"/>
      <c r="CU13" s="601"/>
      <c r="CV13" s="601"/>
      <c r="CW13" s="601"/>
      <c r="CX13" s="601"/>
      <c r="CY13" s="601"/>
      <c r="CZ13" s="601"/>
      <c r="DA13" s="601"/>
      <c r="DB13" s="601"/>
      <c r="DC13" s="601"/>
      <c r="DD13" s="601" t="s">
        <v>516</v>
      </c>
      <c r="DE13" s="601"/>
      <c r="DF13" s="601"/>
      <c r="DG13" s="601"/>
      <c r="DH13" s="601"/>
      <c r="DI13" s="601"/>
      <c r="DJ13" s="601"/>
      <c r="DK13" s="601"/>
      <c r="DL13" s="601"/>
      <c r="DM13" s="601"/>
      <c r="DN13" s="601" t="s">
        <v>517</v>
      </c>
      <c r="DO13" s="601"/>
      <c r="DP13" s="601"/>
      <c r="DQ13" s="601"/>
      <c r="DR13" s="601"/>
      <c r="DS13" s="601"/>
      <c r="DT13" s="601"/>
      <c r="DU13" s="601"/>
      <c r="DV13" s="601"/>
      <c r="DW13" s="601"/>
      <c r="DX13" s="601"/>
      <c r="DY13" s="601" t="s">
        <v>518</v>
      </c>
      <c r="DZ13" s="601"/>
      <c r="EA13" s="601"/>
      <c r="EB13" s="601"/>
      <c r="EC13" s="601"/>
      <c r="ED13" s="601"/>
      <c r="EE13" s="601"/>
      <c r="EF13" s="601"/>
      <c r="EG13" s="601"/>
      <c r="EH13" s="601"/>
      <c r="EI13" s="601"/>
      <c r="EJ13" s="601"/>
      <c r="EK13" s="601"/>
      <c r="EL13" s="601"/>
      <c r="EM13" s="601"/>
      <c r="EN13" s="601"/>
      <c r="EO13" s="601"/>
      <c r="EP13" s="601"/>
      <c r="EQ13" s="601"/>
      <c r="ER13" s="601" t="s">
        <v>519</v>
      </c>
      <c r="ES13" s="601"/>
      <c r="ET13" s="601"/>
      <c r="EU13" s="601"/>
      <c r="EV13" s="601"/>
      <c r="EW13" s="601"/>
      <c r="EX13" s="601"/>
      <c r="EY13" s="601"/>
      <c r="EZ13" s="601"/>
      <c r="FA13" s="601"/>
      <c r="FB13" s="601"/>
      <c r="FC13" s="601"/>
      <c r="FD13" s="601"/>
      <c r="FE13" s="601"/>
      <c r="FF13" s="601"/>
    </row>
    <row r="14" spans="1:162" s="2" customFormat="1" ht="13.5" customHeight="1">
      <c r="A14" s="206" t="s">
        <v>594</v>
      </c>
      <c r="B14" s="207"/>
      <c r="C14" s="207"/>
      <c r="D14" s="207"/>
      <c r="E14" s="207"/>
      <c r="F14" s="208"/>
      <c r="G14" s="611"/>
      <c r="H14" s="525"/>
      <c r="I14" s="525"/>
      <c r="J14" s="525"/>
      <c r="K14" s="525"/>
      <c r="L14" s="525"/>
      <c r="M14" s="525"/>
      <c r="N14" s="525"/>
      <c r="O14" s="525"/>
      <c r="P14" s="525"/>
      <c r="Q14" s="525"/>
      <c r="R14" s="525"/>
      <c r="S14" s="525"/>
      <c r="T14" s="525"/>
      <c r="U14" s="525"/>
      <c r="V14" s="525"/>
      <c r="W14" s="525"/>
      <c r="X14" s="525"/>
      <c r="Y14" s="525"/>
      <c r="Z14" s="525"/>
      <c r="AA14" s="525"/>
      <c r="AB14" s="525"/>
      <c r="AC14" s="526"/>
      <c r="AD14" s="206"/>
      <c r="AE14" s="207"/>
      <c r="AF14" s="207"/>
      <c r="AG14" s="207"/>
      <c r="AH14" s="207"/>
      <c r="AI14" s="207"/>
      <c r="AJ14" s="207"/>
      <c r="AK14" s="207"/>
      <c r="AL14" s="207"/>
      <c r="AM14" s="207"/>
      <c r="AN14" s="207"/>
      <c r="AO14" s="207"/>
      <c r="AP14" s="207"/>
      <c r="AQ14" s="207"/>
      <c r="AR14" s="207"/>
      <c r="AS14" s="207"/>
      <c r="AT14" s="207"/>
      <c r="AU14" s="207"/>
      <c r="AV14" s="207"/>
      <c r="AW14" s="207"/>
      <c r="AX14" s="208"/>
      <c r="AY14" s="333">
        <v>1</v>
      </c>
      <c r="AZ14" s="333"/>
      <c r="BA14" s="333"/>
      <c r="BB14" s="333"/>
      <c r="BC14" s="333"/>
      <c r="BD14" s="333"/>
      <c r="BE14" s="333"/>
      <c r="BF14" s="333"/>
      <c r="BG14" s="333"/>
      <c r="BH14" s="333"/>
      <c r="BI14" s="333"/>
      <c r="BJ14" s="333"/>
      <c r="BK14" s="333"/>
      <c r="BL14" s="333"/>
      <c r="BM14" s="333"/>
      <c r="BN14" s="333"/>
      <c r="BO14" s="333"/>
      <c r="BP14" s="333"/>
      <c r="BQ14" s="333"/>
      <c r="BR14" s="333"/>
      <c r="BS14" s="333"/>
      <c r="BT14" s="333"/>
      <c r="BU14" s="333"/>
      <c r="BV14" s="333"/>
      <c r="BW14" s="333"/>
      <c r="BX14" s="333"/>
      <c r="BY14" s="333"/>
      <c r="BZ14" s="333"/>
      <c r="CA14" s="333"/>
      <c r="CB14" s="601"/>
      <c r="CC14" s="601"/>
      <c r="CD14" s="601"/>
      <c r="CE14" s="601"/>
      <c r="CF14" s="601"/>
      <c r="CG14" s="601"/>
      <c r="CH14" s="601"/>
      <c r="CI14" s="601"/>
      <c r="CJ14" s="601"/>
      <c r="CK14" s="601"/>
      <c r="CL14" s="601"/>
      <c r="CM14" s="601"/>
      <c r="CN14" s="601"/>
      <c r="CO14" s="601"/>
      <c r="CP14" s="601"/>
      <c r="CQ14" s="601"/>
      <c r="CR14" s="601"/>
      <c r="CS14" s="601"/>
      <c r="CT14" s="601"/>
      <c r="CU14" s="601"/>
      <c r="CV14" s="601"/>
      <c r="CW14" s="601"/>
      <c r="CX14" s="601"/>
      <c r="CY14" s="601"/>
      <c r="CZ14" s="601"/>
      <c r="DA14" s="601"/>
      <c r="DB14" s="601"/>
      <c r="DC14" s="601"/>
      <c r="DD14" s="630"/>
      <c r="DE14" s="630"/>
      <c r="DF14" s="630"/>
      <c r="DG14" s="630"/>
      <c r="DH14" s="630"/>
      <c r="DI14" s="630"/>
      <c r="DJ14" s="630"/>
      <c r="DK14" s="630"/>
      <c r="DL14" s="630"/>
      <c r="DM14" s="630"/>
      <c r="DN14" s="630"/>
      <c r="DO14" s="630"/>
      <c r="DP14" s="630"/>
      <c r="DQ14" s="630"/>
      <c r="DR14" s="630"/>
      <c r="DS14" s="630"/>
      <c r="DT14" s="630"/>
      <c r="DU14" s="630"/>
      <c r="DV14" s="630"/>
      <c r="DW14" s="630"/>
      <c r="DX14" s="630"/>
      <c r="DY14" s="601"/>
      <c r="DZ14" s="601"/>
      <c r="EA14" s="601"/>
      <c r="EB14" s="601"/>
      <c r="EC14" s="601"/>
      <c r="ED14" s="601"/>
      <c r="EE14" s="601"/>
      <c r="EF14" s="601"/>
      <c r="EG14" s="601"/>
      <c r="EH14" s="601"/>
      <c r="EI14" s="601"/>
      <c r="EJ14" s="601"/>
      <c r="EK14" s="601"/>
      <c r="EL14" s="601"/>
      <c r="EM14" s="601"/>
      <c r="EN14" s="601"/>
      <c r="EO14" s="601"/>
      <c r="EP14" s="601"/>
      <c r="EQ14" s="601"/>
      <c r="ER14" s="601"/>
      <c r="ES14" s="601"/>
      <c r="ET14" s="601"/>
      <c r="EU14" s="601"/>
      <c r="EV14" s="601"/>
      <c r="EW14" s="601"/>
      <c r="EX14" s="601"/>
      <c r="EY14" s="601"/>
      <c r="EZ14" s="601"/>
      <c r="FA14" s="601"/>
      <c r="FB14" s="601"/>
      <c r="FC14" s="601"/>
      <c r="FD14" s="601"/>
      <c r="FE14" s="601"/>
      <c r="FF14" s="601"/>
    </row>
    <row r="15" spans="1:162" s="2" customFormat="1" ht="13.5" customHeight="1">
      <c r="A15" s="371"/>
      <c r="B15" s="372"/>
      <c r="C15" s="372"/>
      <c r="D15" s="372"/>
      <c r="E15" s="372"/>
      <c r="F15" s="373"/>
      <c r="G15" s="612"/>
      <c r="H15" s="613"/>
      <c r="I15" s="613"/>
      <c r="J15" s="613"/>
      <c r="K15" s="613"/>
      <c r="L15" s="613"/>
      <c r="M15" s="613"/>
      <c r="N15" s="613"/>
      <c r="O15" s="613"/>
      <c r="P15" s="613"/>
      <c r="Q15" s="613"/>
      <c r="R15" s="613"/>
      <c r="S15" s="613"/>
      <c r="T15" s="613"/>
      <c r="U15" s="613"/>
      <c r="V15" s="613"/>
      <c r="W15" s="613"/>
      <c r="X15" s="613"/>
      <c r="Y15" s="613"/>
      <c r="Z15" s="613"/>
      <c r="AA15" s="613"/>
      <c r="AB15" s="613"/>
      <c r="AC15" s="614"/>
      <c r="AD15" s="371"/>
      <c r="AE15" s="372"/>
      <c r="AF15" s="372"/>
      <c r="AG15" s="372"/>
      <c r="AH15" s="372"/>
      <c r="AI15" s="372"/>
      <c r="AJ15" s="372"/>
      <c r="AK15" s="372"/>
      <c r="AL15" s="372"/>
      <c r="AM15" s="372"/>
      <c r="AN15" s="372"/>
      <c r="AO15" s="372"/>
      <c r="AP15" s="372"/>
      <c r="AQ15" s="372"/>
      <c r="AR15" s="372"/>
      <c r="AS15" s="372"/>
      <c r="AT15" s="372"/>
      <c r="AU15" s="372"/>
      <c r="AV15" s="372"/>
      <c r="AW15" s="372"/>
      <c r="AX15" s="373"/>
      <c r="AY15" s="333">
        <v>2</v>
      </c>
      <c r="AZ15" s="333"/>
      <c r="BA15" s="333"/>
      <c r="BB15" s="333"/>
      <c r="BC15" s="333"/>
      <c r="BD15" s="333"/>
      <c r="BE15" s="333"/>
      <c r="BF15" s="333"/>
      <c r="BG15" s="333"/>
      <c r="BH15" s="333"/>
      <c r="BI15" s="333"/>
      <c r="BJ15" s="333"/>
      <c r="BK15" s="333"/>
      <c r="BL15" s="333"/>
      <c r="BM15" s="333"/>
      <c r="BN15" s="333"/>
      <c r="BO15" s="333"/>
      <c r="BP15" s="333"/>
      <c r="BQ15" s="333"/>
      <c r="BR15" s="333"/>
      <c r="BS15" s="333"/>
      <c r="BT15" s="333"/>
      <c r="BU15" s="333"/>
      <c r="BV15" s="333"/>
      <c r="BW15" s="333"/>
      <c r="BX15" s="333"/>
      <c r="BY15" s="333"/>
      <c r="BZ15" s="333"/>
      <c r="CA15" s="333"/>
      <c r="CB15" s="601"/>
      <c r="CC15" s="601"/>
      <c r="CD15" s="601"/>
      <c r="CE15" s="601"/>
      <c r="CF15" s="601"/>
      <c r="CG15" s="601"/>
      <c r="CH15" s="601"/>
      <c r="CI15" s="601"/>
      <c r="CJ15" s="601"/>
      <c r="CK15" s="601"/>
      <c r="CL15" s="601"/>
      <c r="CM15" s="601"/>
      <c r="CN15" s="601"/>
      <c r="CO15" s="601"/>
      <c r="CP15" s="601"/>
      <c r="CQ15" s="601"/>
      <c r="CR15" s="601"/>
      <c r="CS15" s="601"/>
      <c r="CT15" s="601"/>
      <c r="CU15" s="601"/>
      <c r="CV15" s="601"/>
      <c r="CW15" s="601"/>
      <c r="CX15" s="601"/>
      <c r="CY15" s="601"/>
      <c r="CZ15" s="601"/>
      <c r="DA15" s="601"/>
      <c r="DB15" s="601"/>
      <c r="DC15" s="601"/>
      <c r="DD15" s="630"/>
      <c r="DE15" s="630"/>
      <c r="DF15" s="630"/>
      <c r="DG15" s="630"/>
      <c r="DH15" s="630"/>
      <c r="DI15" s="630"/>
      <c r="DJ15" s="630"/>
      <c r="DK15" s="630"/>
      <c r="DL15" s="630"/>
      <c r="DM15" s="630"/>
      <c r="DN15" s="630"/>
      <c r="DO15" s="630"/>
      <c r="DP15" s="630"/>
      <c r="DQ15" s="630"/>
      <c r="DR15" s="630"/>
      <c r="DS15" s="630"/>
      <c r="DT15" s="630"/>
      <c r="DU15" s="630"/>
      <c r="DV15" s="630"/>
      <c r="DW15" s="630"/>
      <c r="DX15" s="630"/>
      <c r="DY15" s="601"/>
      <c r="DZ15" s="601"/>
      <c r="EA15" s="601"/>
      <c r="EB15" s="601"/>
      <c r="EC15" s="601"/>
      <c r="ED15" s="601"/>
      <c r="EE15" s="601"/>
      <c r="EF15" s="601"/>
      <c r="EG15" s="601"/>
      <c r="EH15" s="601"/>
      <c r="EI15" s="601"/>
      <c r="EJ15" s="601"/>
      <c r="EK15" s="601"/>
      <c r="EL15" s="601"/>
      <c r="EM15" s="601"/>
      <c r="EN15" s="601"/>
      <c r="EO15" s="601"/>
      <c r="EP15" s="601"/>
      <c r="EQ15" s="601"/>
      <c r="ER15" s="601"/>
      <c r="ES15" s="601"/>
      <c r="ET15" s="601"/>
      <c r="EU15" s="601"/>
      <c r="EV15" s="601"/>
      <c r="EW15" s="601"/>
      <c r="EX15" s="601"/>
      <c r="EY15" s="601"/>
      <c r="EZ15" s="601"/>
      <c r="FA15" s="601"/>
      <c r="FB15" s="601"/>
      <c r="FC15" s="601"/>
      <c r="FD15" s="601"/>
      <c r="FE15" s="601"/>
      <c r="FF15" s="601"/>
    </row>
    <row r="16" spans="1:162" s="2" customFormat="1" ht="13.5" customHeight="1">
      <c r="A16" s="209"/>
      <c r="B16" s="210"/>
      <c r="C16" s="210"/>
      <c r="D16" s="210"/>
      <c r="E16" s="210"/>
      <c r="F16" s="211"/>
      <c r="G16" s="615"/>
      <c r="H16" s="616"/>
      <c r="I16" s="616"/>
      <c r="J16" s="616"/>
      <c r="K16" s="616"/>
      <c r="L16" s="616"/>
      <c r="M16" s="616"/>
      <c r="N16" s="616"/>
      <c r="O16" s="616"/>
      <c r="P16" s="616"/>
      <c r="Q16" s="616"/>
      <c r="R16" s="616"/>
      <c r="S16" s="616"/>
      <c r="T16" s="616"/>
      <c r="U16" s="616"/>
      <c r="V16" s="616"/>
      <c r="W16" s="616"/>
      <c r="X16" s="616"/>
      <c r="Y16" s="616"/>
      <c r="Z16" s="616"/>
      <c r="AA16" s="616"/>
      <c r="AB16" s="616"/>
      <c r="AC16" s="617"/>
      <c r="AD16" s="209"/>
      <c r="AE16" s="210"/>
      <c r="AF16" s="210"/>
      <c r="AG16" s="210"/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1"/>
      <c r="AY16" s="333">
        <v>3</v>
      </c>
      <c r="AZ16" s="333"/>
      <c r="BA16" s="333"/>
      <c r="BB16" s="333"/>
      <c r="BC16" s="333"/>
      <c r="BD16" s="333"/>
      <c r="BE16" s="333"/>
      <c r="BF16" s="333"/>
      <c r="BG16" s="333"/>
      <c r="BH16" s="333"/>
      <c r="BI16" s="333"/>
      <c r="BJ16" s="333"/>
      <c r="BK16" s="333"/>
      <c r="BL16" s="333"/>
      <c r="BM16" s="333"/>
      <c r="BN16" s="333"/>
      <c r="BO16" s="333"/>
      <c r="BP16" s="333"/>
      <c r="BQ16" s="333"/>
      <c r="BR16" s="333"/>
      <c r="BS16" s="333"/>
      <c r="BT16" s="333"/>
      <c r="BU16" s="333"/>
      <c r="BV16" s="333"/>
      <c r="BW16" s="333"/>
      <c r="BX16" s="333"/>
      <c r="BY16" s="333"/>
      <c r="BZ16" s="333"/>
      <c r="CA16" s="333"/>
      <c r="CB16" s="601"/>
      <c r="CC16" s="601"/>
      <c r="CD16" s="601"/>
      <c r="CE16" s="601"/>
      <c r="CF16" s="601"/>
      <c r="CG16" s="601"/>
      <c r="CH16" s="601"/>
      <c r="CI16" s="601"/>
      <c r="CJ16" s="601"/>
      <c r="CK16" s="601"/>
      <c r="CL16" s="601"/>
      <c r="CM16" s="601"/>
      <c r="CN16" s="601"/>
      <c r="CO16" s="601"/>
      <c r="CP16" s="601"/>
      <c r="CQ16" s="601"/>
      <c r="CR16" s="601"/>
      <c r="CS16" s="601"/>
      <c r="CT16" s="601"/>
      <c r="CU16" s="601"/>
      <c r="CV16" s="601"/>
      <c r="CW16" s="601"/>
      <c r="CX16" s="601"/>
      <c r="CY16" s="601"/>
      <c r="CZ16" s="601"/>
      <c r="DA16" s="601"/>
      <c r="DB16" s="601"/>
      <c r="DC16" s="601"/>
      <c r="DD16" s="630"/>
      <c r="DE16" s="630"/>
      <c r="DF16" s="630"/>
      <c r="DG16" s="630"/>
      <c r="DH16" s="630"/>
      <c r="DI16" s="630"/>
      <c r="DJ16" s="630"/>
      <c r="DK16" s="630"/>
      <c r="DL16" s="630"/>
      <c r="DM16" s="630"/>
      <c r="DN16" s="630"/>
      <c r="DO16" s="630"/>
      <c r="DP16" s="630"/>
      <c r="DQ16" s="630"/>
      <c r="DR16" s="630"/>
      <c r="DS16" s="630"/>
      <c r="DT16" s="630"/>
      <c r="DU16" s="630"/>
      <c r="DV16" s="630"/>
      <c r="DW16" s="630"/>
      <c r="DX16" s="630"/>
      <c r="DY16" s="601"/>
      <c r="DZ16" s="601"/>
      <c r="EA16" s="601"/>
      <c r="EB16" s="601"/>
      <c r="EC16" s="601"/>
      <c r="ED16" s="601"/>
      <c r="EE16" s="601"/>
      <c r="EF16" s="601"/>
      <c r="EG16" s="601"/>
      <c r="EH16" s="601"/>
      <c r="EI16" s="601"/>
      <c r="EJ16" s="601"/>
      <c r="EK16" s="601"/>
      <c r="EL16" s="601"/>
      <c r="EM16" s="601"/>
      <c r="EN16" s="601"/>
      <c r="EO16" s="601"/>
      <c r="EP16" s="601"/>
      <c r="EQ16" s="601"/>
      <c r="ER16" s="601"/>
      <c r="ES16" s="601"/>
      <c r="ET16" s="601"/>
      <c r="EU16" s="601"/>
      <c r="EV16" s="601"/>
      <c r="EW16" s="601"/>
      <c r="EX16" s="601"/>
      <c r="EY16" s="601"/>
      <c r="EZ16" s="601"/>
      <c r="FA16" s="601"/>
      <c r="FB16" s="601"/>
      <c r="FC16" s="601"/>
      <c r="FD16" s="601"/>
      <c r="FE16" s="601"/>
      <c r="FF16" s="601"/>
    </row>
    <row r="17" spans="1:162" s="2" customFormat="1" ht="13.5" customHeight="1">
      <c r="A17" s="206"/>
      <c r="B17" s="207"/>
      <c r="C17" s="207"/>
      <c r="D17" s="207"/>
      <c r="E17" s="207"/>
      <c r="F17" s="208"/>
      <c r="G17" s="611"/>
      <c r="H17" s="525"/>
      <c r="I17" s="525"/>
      <c r="J17" s="525"/>
      <c r="K17" s="525"/>
      <c r="L17" s="525"/>
      <c r="M17" s="525"/>
      <c r="N17" s="525"/>
      <c r="O17" s="525"/>
      <c r="P17" s="525"/>
      <c r="Q17" s="525"/>
      <c r="R17" s="525"/>
      <c r="S17" s="525"/>
      <c r="T17" s="525"/>
      <c r="U17" s="525"/>
      <c r="V17" s="525"/>
      <c r="W17" s="525"/>
      <c r="X17" s="525"/>
      <c r="Y17" s="525"/>
      <c r="Z17" s="525"/>
      <c r="AA17" s="525"/>
      <c r="AB17" s="525"/>
      <c r="AC17" s="526"/>
      <c r="AD17" s="206"/>
      <c r="AE17" s="207"/>
      <c r="AF17" s="207"/>
      <c r="AG17" s="207"/>
      <c r="AH17" s="207"/>
      <c r="AI17" s="207"/>
      <c r="AJ17" s="207"/>
      <c r="AK17" s="207"/>
      <c r="AL17" s="207"/>
      <c r="AM17" s="207"/>
      <c r="AN17" s="207"/>
      <c r="AO17" s="207"/>
      <c r="AP17" s="207"/>
      <c r="AQ17" s="207"/>
      <c r="AR17" s="207"/>
      <c r="AS17" s="207"/>
      <c r="AT17" s="207"/>
      <c r="AU17" s="207"/>
      <c r="AV17" s="207"/>
      <c r="AW17" s="207"/>
      <c r="AX17" s="208"/>
      <c r="AY17" s="333"/>
      <c r="AZ17" s="333"/>
      <c r="BA17" s="333"/>
      <c r="BB17" s="333"/>
      <c r="BC17" s="333"/>
      <c r="BD17" s="333"/>
      <c r="BE17" s="333"/>
      <c r="BF17" s="333"/>
      <c r="BG17" s="333"/>
      <c r="BH17" s="333"/>
      <c r="BI17" s="333"/>
      <c r="BJ17" s="333"/>
      <c r="BK17" s="333"/>
      <c r="BL17" s="333"/>
      <c r="BM17" s="333"/>
      <c r="BN17" s="333"/>
      <c r="BO17" s="333"/>
      <c r="BP17" s="333"/>
      <c r="BQ17" s="333"/>
      <c r="BR17" s="333"/>
      <c r="BS17" s="333"/>
      <c r="BT17" s="333"/>
      <c r="BU17" s="333"/>
      <c r="BV17" s="333"/>
      <c r="BW17" s="333"/>
      <c r="BX17" s="333"/>
      <c r="BY17" s="333"/>
      <c r="BZ17" s="333"/>
      <c r="CA17" s="333"/>
      <c r="CB17" s="601"/>
      <c r="CC17" s="601"/>
      <c r="CD17" s="601"/>
      <c r="CE17" s="601"/>
      <c r="CF17" s="601"/>
      <c r="CG17" s="601"/>
      <c r="CH17" s="601"/>
      <c r="CI17" s="601"/>
      <c r="CJ17" s="601"/>
      <c r="CK17" s="601"/>
      <c r="CL17" s="601"/>
      <c r="CM17" s="601"/>
      <c r="CN17" s="601"/>
      <c r="CO17" s="601"/>
      <c r="CP17" s="601"/>
      <c r="CQ17" s="601"/>
      <c r="CR17" s="601"/>
      <c r="CS17" s="601"/>
      <c r="CT17" s="601"/>
      <c r="CU17" s="601"/>
      <c r="CV17" s="601"/>
      <c r="CW17" s="601"/>
      <c r="CX17" s="601"/>
      <c r="CY17" s="601"/>
      <c r="CZ17" s="601"/>
      <c r="DA17" s="601"/>
      <c r="DB17" s="601"/>
      <c r="DC17" s="601"/>
      <c r="DD17" s="630"/>
      <c r="DE17" s="630"/>
      <c r="DF17" s="630"/>
      <c r="DG17" s="630"/>
      <c r="DH17" s="630"/>
      <c r="DI17" s="630"/>
      <c r="DJ17" s="630"/>
      <c r="DK17" s="630"/>
      <c r="DL17" s="630"/>
      <c r="DM17" s="630"/>
      <c r="DN17" s="630"/>
      <c r="DO17" s="630"/>
      <c r="DP17" s="630"/>
      <c r="DQ17" s="630"/>
      <c r="DR17" s="630"/>
      <c r="DS17" s="630"/>
      <c r="DT17" s="630"/>
      <c r="DU17" s="630"/>
      <c r="DV17" s="630"/>
      <c r="DW17" s="630"/>
      <c r="DX17" s="630"/>
      <c r="DY17" s="601"/>
      <c r="DZ17" s="601"/>
      <c r="EA17" s="601"/>
      <c r="EB17" s="601"/>
      <c r="EC17" s="601"/>
      <c r="ED17" s="601"/>
      <c r="EE17" s="601"/>
      <c r="EF17" s="601"/>
      <c r="EG17" s="601"/>
      <c r="EH17" s="601"/>
      <c r="EI17" s="601"/>
      <c r="EJ17" s="601"/>
      <c r="EK17" s="601"/>
      <c r="EL17" s="601"/>
      <c r="EM17" s="601"/>
      <c r="EN17" s="601"/>
      <c r="EO17" s="601"/>
      <c r="EP17" s="601"/>
      <c r="EQ17" s="601"/>
      <c r="ER17" s="601"/>
      <c r="ES17" s="601"/>
      <c r="ET17" s="601"/>
      <c r="EU17" s="601"/>
      <c r="EV17" s="601"/>
      <c r="EW17" s="601"/>
      <c r="EX17" s="601"/>
      <c r="EY17" s="601"/>
      <c r="EZ17" s="601"/>
      <c r="FA17" s="601"/>
      <c r="FB17" s="601"/>
      <c r="FC17" s="601"/>
      <c r="FD17" s="601"/>
      <c r="FE17" s="601"/>
      <c r="FF17" s="601"/>
    </row>
    <row r="18" spans="1:162" s="2" customFormat="1" ht="13.5" customHeight="1">
      <c r="A18" s="371"/>
      <c r="B18" s="372"/>
      <c r="C18" s="372"/>
      <c r="D18" s="372"/>
      <c r="E18" s="372"/>
      <c r="F18" s="631"/>
      <c r="G18" s="612"/>
      <c r="H18" s="613"/>
      <c r="I18" s="613"/>
      <c r="J18" s="613"/>
      <c r="K18" s="613"/>
      <c r="L18" s="613"/>
      <c r="M18" s="613"/>
      <c r="N18" s="613"/>
      <c r="O18" s="613"/>
      <c r="P18" s="613"/>
      <c r="Q18" s="613"/>
      <c r="R18" s="613"/>
      <c r="S18" s="613"/>
      <c r="T18" s="613"/>
      <c r="U18" s="613"/>
      <c r="V18" s="613"/>
      <c r="W18" s="613"/>
      <c r="X18" s="613"/>
      <c r="Y18" s="613"/>
      <c r="Z18" s="613"/>
      <c r="AA18" s="613"/>
      <c r="AB18" s="613"/>
      <c r="AC18" s="614"/>
      <c r="AD18" s="371"/>
      <c r="AE18" s="372"/>
      <c r="AF18" s="372"/>
      <c r="AG18" s="372"/>
      <c r="AH18" s="372"/>
      <c r="AI18" s="372"/>
      <c r="AJ18" s="372"/>
      <c r="AK18" s="372"/>
      <c r="AL18" s="372"/>
      <c r="AM18" s="372"/>
      <c r="AN18" s="372"/>
      <c r="AO18" s="372"/>
      <c r="AP18" s="372"/>
      <c r="AQ18" s="372"/>
      <c r="AR18" s="372"/>
      <c r="AS18" s="372"/>
      <c r="AT18" s="372"/>
      <c r="AU18" s="372"/>
      <c r="AV18" s="372"/>
      <c r="AW18" s="372"/>
      <c r="AX18" s="373"/>
      <c r="AY18" s="333"/>
      <c r="AZ18" s="333"/>
      <c r="BA18" s="333"/>
      <c r="BB18" s="333"/>
      <c r="BC18" s="333"/>
      <c r="BD18" s="333"/>
      <c r="BE18" s="333"/>
      <c r="BF18" s="333"/>
      <c r="BG18" s="333"/>
      <c r="BH18" s="333"/>
      <c r="BI18" s="333"/>
      <c r="BJ18" s="333"/>
      <c r="BK18" s="333"/>
      <c r="BL18" s="333"/>
      <c r="BM18" s="333"/>
      <c r="BN18" s="333"/>
      <c r="BO18" s="333"/>
      <c r="BP18" s="333"/>
      <c r="BQ18" s="333"/>
      <c r="BR18" s="333"/>
      <c r="BS18" s="333"/>
      <c r="BT18" s="333"/>
      <c r="BU18" s="333"/>
      <c r="BV18" s="333"/>
      <c r="BW18" s="333"/>
      <c r="BX18" s="333"/>
      <c r="BY18" s="333"/>
      <c r="BZ18" s="333"/>
      <c r="CA18" s="333"/>
      <c r="CB18" s="601"/>
      <c r="CC18" s="601"/>
      <c r="CD18" s="601"/>
      <c r="CE18" s="601"/>
      <c r="CF18" s="601"/>
      <c r="CG18" s="601"/>
      <c r="CH18" s="601"/>
      <c r="CI18" s="601"/>
      <c r="CJ18" s="601"/>
      <c r="CK18" s="601"/>
      <c r="CL18" s="601"/>
      <c r="CM18" s="601"/>
      <c r="CN18" s="601"/>
      <c r="CO18" s="601"/>
      <c r="CP18" s="601"/>
      <c r="CQ18" s="601"/>
      <c r="CR18" s="601"/>
      <c r="CS18" s="601"/>
      <c r="CT18" s="601"/>
      <c r="CU18" s="601"/>
      <c r="CV18" s="601"/>
      <c r="CW18" s="601"/>
      <c r="CX18" s="601"/>
      <c r="CY18" s="601"/>
      <c r="CZ18" s="601"/>
      <c r="DA18" s="601"/>
      <c r="DB18" s="601"/>
      <c r="DC18" s="601"/>
      <c r="DD18" s="630"/>
      <c r="DE18" s="630"/>
      <c r="DF18" s="630"/>
      <c r="DG18" s="630"/>
      <c r="DH18" s="630"/>
      <c r="DI18" s="630"/>
      <c r="DJ18" s="630"/>
      <c r="DK18" s="630"/>
      <c r="DL18" s="630"/>
      <c r="DM18" s="630"/>
      <c r="DN18" s="630"/>
      <c r="DO18" s="630"/>
      <c r="DP18" s="630"/>
      <c r="DQ18" s="630"/>
      <c r="DR18" s="630"/>
      <c r="DS18" s="630"/>
      <c r="DT18" s="630"/>
      <c r="DU18" s="630"/>
      <c r="DV18" s="630"/>
      <c r="DW18" s="630"/>
      <c r="DX18" s="630"/>
      <c r="DY18" s="601"/>
      <c r="DZ18" s="601"/>
      <c r="EA18" s="601"/>
      <c r="EB18" s="601"/>
      <c r="EC18" s="601"/>
      <c r="ED18" s="601"/>
      <c r="EE18" s="601"/>
      <c r="EF18" s="601"/>
      <c r="EG18" s="601"/>
      <c r="EH18" s="601"/>
      <c r="EI18" s="601"/>
      <c r="EJ18" s="601"/>
      <c r="EK18" s="601"/>
      <c r="EL18" s="601"/>
      <c r="EM18" s="601"/>
      <c r="EN18" s="601"/>
      <c r="EO18" s="601"/>
      <c r="EP18" s="601"/>
      <c r="EQ18" s="601"/>
      <c r="ER18" s="601"/>
      <c r="ES18" s="601"/>
      <c r="ET18" s="601"/>
      <c r="EU18" s="601"/>
      <c r="EV18" s="601"/>
      <c r="EW18" s="601"/>
      <c r="EX18" s="601"/>
      <c r="EY18" s="601"/>
      <c r="EZ18" s="601"/>
      <c r="FA18" s="601"/>
      <c r="FB18" s="601"/>
      <c r="FC18" s="601"/>
      <c r="FD18" s="601"/>
      <c r="FE18" s="601"/>
      <c r="FF18" s="601"/>
    </row>
    <row r="19" spans="1:162" s="2" customFormat="1" ht="13.5" customHeight="1">
      <c r="A19" s="209"/>
      <c r="B19" s="210"/>
      <c r="C19" s="210"/>
      <c r="D19" s="210"/>
      <c r="E19" s="210"/>
      <c r="F19" s="211"/>
      <c r="G19" s="615"/>
      <c r="H19" s="616"/>
      <c r="I19" s="616"/>
      <c r="J19" s="616"/>
      <c r="K19" s="616"/>
      <c r="L19" s="616"/>
      <c r="M19" s="616"/>
      <c r="N19" s="616"/>
      <c r="O19" s="616"/>
      <c r="P19" s="616"/>
      <c r="Q19" s="616"/>
      <c r="R19" s="616"/>
      <c r="S19" s="616"/>
      <c r="T19" s="616"/>
      <c r="U19" s="616"/>
      <c r="V19" s="616"/>
      <c r="W19" s="616"/>
      <c r="X19" s="616"/>
      <c r="Y19" s="616"/>
      <c r="Z19" s="616"/>
      <c r="AA19" s="616"/>
      <c r="AB19" s="616"/>
      <c r="AC19" s="617"/>
      <c r="AD19" s="209"/>
      <c r="AE19" s="210"/>
      <c r="AF19" s="210"/>
      <c r="AG19" s="210"/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1"/>
      <c r="AY19" s="333"/>
      <c r="AZ19" s="333"/>
      <c r="BA19" s="333"/>
      <c r="BB19" s="333"/>
      <c r="BC19" s="333"/>
      <c r="BD19" s="333"/>
      <c r="BE19" s="333"/>
      <c r="BF19" s="333"/>
      <c r="BG19" s="333"/>
      <c r="BH19" s="333"/>
      <c r="BI19" s="333"/>
      <c r="BJ19" s="333"/>
      <c r="BK19" s="333"/>
      <c r="BL19" s="333"/>
      <c r="BM19" s="333"/>
      <c r="BN19" s="333"/>
      <c r="BO19" s="333"/>
      <c r="BP19" s="333"/>
      <c r="BQ19" s="333"/>
      <c r="BR19" s="333"/>
      <c r="BS19" s="333"/>
      <c r="BT19" s="333"/>
      <c r="BU19" s="333"/>
      <c r="BV19" s="333"/>
      <c r="BW19" s="333"/>
      <c r="BX19" s="333"/>
      <c r="BY19" s="333"/>
      <c r="BZ19" s="333"/>
      <c r="CA19" s="333"/>
      <c r="CB19" s="601"/>
      <c r="CC19" s="601"/>
      <c r="CD19" s="601"/>
      <c r="CE19" s="601"/>
      <c r="CF19" s="601"/>
      <c r="CG19" s="601"/>
      <c r="CH19" s="601"/>
      <c r="CI19" s="601"/>
      <c r="CJ19" s="601"/>
      <c r="CK19" s="601"/>
      <c r="CL19" s="601"/>
      <c r="CM19" s="601"/>
      <c r="CN19" s="601"/>
      <c r="CO19" s="601"/>
      <c r="CP19" s="601"/>
      <c r="CQ19" s="601"/>
      <c r="CR19" s="601"/>
      <c r="CS19" s="601"/>
      <c r="CT19" s="601"/>
      <c r="CU19" s="601"/>
      <c r="CV19" s="601"/>
      <c r="CW19" s="601"/>
      <c r="CX19" s="601"/>
      <c r="CY19" s="601"/>
      <c r="CZ19" s="601"/>
      <c r="DA19" s="601"/>
      <c r="DB19" s="601"/>
      <c r="DC19" s="601"/>
      <c r="DD19" s="630"/>
      <c r="DE19" s="630"/>
      <c r="DF19" s="630"/>
      <c r="DG19" s="630"/>
      <c r="DH19" s="630"/>
      <c r="DI19" s="630"/>
      <c r="DJ19" s="630"/>
      <c r="DK19" s="630"/>
      <c r="DL19" s="630"/>
      <c r="DM19" s="630"/>
      <c r="DN19" s="630"/>
      <c r="DO19" s="630"/>
      <c r="DP19" s="630"/>
      <c r="DQ19" s="630"/>
      <c r="DR19" s="630"/>
      <c r="DS19" s="630"/>
      <c r="DT19" s="630"/>
      <c r="DU19" s="630"/>
      <c r="DV19" s="630"/>
      <c r="DW19" s="630"/>
      <c r="DX19" s="630"/>
      <c r="DY19" s="601"/>
      <c r="DZ19" s="601"/>
      <c r="EA19" s="601"/>
      <c r="EB19" s="601"/>
      <c r="EC19" s="601"/>
      <c r="ED19" s="601"/>
      <c r="EE19" s="601"/>
      <c r="EF19" s="601"/>
      <c r="EG19" s="601"/>
      <c r="EH19" s="601"/>
      <c r="EI19" s="601"/>
      <c r="EJ19" s="601"/>
      <c r="EK19" s="601"/>
      <c r="EL19" s="601"/>
      <c r="EM19" s="601"/>
      <c r="EN19" s="601"/>
      <c r="EO19" s="601"/>
      <c r="EP19" s="601"/>
      <c r="EQ19" s="601"/>
      <c r="ER19" s="601"/>
      <c r="ES19" s="601"/>
      <c r="ET19" s="601"/>
      <c r="EU19" s="601"/>
      <c r="EV19" s="601"/>
      <c r="EW19" s="601"/>
      <c r="EX19" s="601"/>
      <c r="EY19" s="601"/>
      <c r="EZ19" s="601"/>
      <c r="FA19" s="601"/>
      <c r="FB19" s="601"/>
      <c r="FC19" s="601"/>
      <c r="FD19" s="601"/>
      <c r="FE19" s="601"/>
      <c r="FF19" s="601"/>
    </row>
  </sheetData>
  <mergeCells count="62">
    <mergeCell ref="AD12:AX13"/>
    <mergeCell ref="A17:F19"/>
    <mergeCell ref="G17:AC19"/>
    <mergeCell ref="AD17:AX19"/>
    <mergeCell ref="A12:F13"/>
    <mergeCell ref="G12:AC13"/>
    <mergeCell ref="A14:F16"/>
    <mergeCell ref="G14:AC16"/>
    <mergeCell ref="AD14:AX16"/>
    <mergeCell ref="DN17:DX17"/>
    <mergeCell ref="DD19:DM19"/>
    <mergeCell ref="ER18:FF18"/>
    <mergeCell ref="DN19:DX19"/>
    <mergeCell ref="DY19:EQ19"/>
    <mergeCell ref="ER19:FF19"/>
    <mergeCell ref="DD18:DM18"/>
    <mergeCell ref="DN18:DX18"/>
    <mergeCell ref="DY18:EQ18"/>
    <mergeCell ref="CB14:DC14"/>
    <mergeCell ref="AY19:BC19"/>
    <mergeCell ref="BD19:CA19"/>
    <mergeCell ref="CB19:DC19"/>
    <mergeCell ref="AY18:BC18"/>
    <mergeCell ref="BD18:CA18"/>
    <mergeCell ref="CB18:DC18"/>
    <mergeCell ref="BD16:CA16"/>
    <mergeCell ref="CB16:DC16"/>
    <mergeCell ref="CB17:DC17"/>
    <mergeCell ref="A8:FF8"/>
    <mergeCell ref="A9:FF9"/>
    <mergeCell ref="DD14:DM14"/>
    <mergeCell ref="DN14:DX14"/>
    <mergeCell ref="DY14:EQ14"/>
    <mergeCell ref="DN13:DX13"/>
    <mergeCell ref="DY13:EQ13"/>
    <mergeCell ref="ER13:FF13"/>
    <mergeCell ref="AY12:FF12"/>
    <mergeCell ref="AY13:BC13"/>
    <mergeCell ref="FQ9:FY9"/>
    <mergeCell ref="BD13:CA13"/>
    <mergeCell ref="CB13:DC13"/>
    <mergeCell ref="DD13:DM13"/>
    <mergeCell ref="ER14:FF14"/>
    <mergeCell ref="AY15:BC15"/>
    <mergeCell ref="BD15:CA15"/>
    <mergeCell ref="ER15:FF15"/>
    <mergeCell ref="CB15:DC15"/>
    <mergeCell ref="DD15:DM15"/>
    <mergeCell ref="DN15:DX15"/>
    <mergeCell ref="DY15:EQ15"/>
    <mergeCell ref="AY14:BC14"/>
    <mergeCell ref="BD14:CA14"/>
    <mergeCell ref="ER16:FF16"/>
    <mergeCell ref="AY17:BC17"/>
    <mergeCell ref="BD17:CA17"/>
    <mergeCell ref="AY16:BC16"/>
    <mergeCell ref="ER17:FF17"/>
    <mergeCell ref="DY17:EQ17"/>
    <mergeCell ref="DD16:DM16"/>
    <mergeCell ref="DN16:DX16"/>
    <mergeCell ref="DY16:EQ16"/>
    <mergeCell ref="DD17:DM17"/>
  </mergeCells>
  <dataValidations count="1">
    <dataValidation type="date" allowBlank="1" showInputMessage="1" showErrorMessage="1" sqref="DD14:DX19">
      <formula1>29221</formula1>
      <formula2>44196</formula2>
    </dataValidation>
  </dataValidations>
  <printOptions/>
  <pageMargins left="0.7874015748031497" right="0.3937007874015748" top="0.3937007874015748" bottom="0.3937007874015748" header="0.1968503937007874" footer="0.1968503937007874"/>
  <pageSetup fitToHeight="100" fitToWidth="1" horizontalDpi="600" verticalDpi="600" orientation="landscape" paperSize="9" scale="96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Лист30">
    <pageSetUpPr fitToPage="1"/>
  </sheetPr>
  <dimension ref="A1:FI50"/>
  <sheetViews>
    <sheetView view="pageBreakPreview" zoomScaleSheetLayoutView="100" workbookViewId="0" topLeftCell="A1">
      <selection activeCell="A8" sqref="A8:FI8"/>
    </sheetView>
  </sheetViews>
  <sheetFormatPr defaultColWidth="9.00390625" defaultRowHeight="12.75"/>
  <cols>
    <col min="1" max="16384" width="0.875" style="4" customWidth="1"/>
  </cols>
  <sheetData>
    <row r="1" s="1" customFormat="1" ht="12">
      <c r="EI1" s="1" t="s">
        <v>738</v>
      </c>
    </row>
    <row r="2" s="1" customFormat="1" ht="1.5" customHeight="1"/>
    <row r="3" s="1" customFormat="1" ht="1.5" customHeight="1"/>
    <row r="4" s="1" customFormat="1" ht="1.5" customHeight="1"/>
    <row r="5" s="1" customFormat="1" ht="1.5" customHeight="1"/>
    <row r="6" spans="1:165" s="1" customFormat="1" ht="1.5" customHeigh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5"/>
    </row>
    <row r="7" ht="1.5" customHeight="1"/>
    <row r="8" spans="1:165" s="27" customFormat="1" ht="14.25" customHeight="1">
      <c r="A8" s="164" t="s">
        <v>739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  <c r="DC8" s="164"/>
      <c r="DD8" s="164"/>
      <c r="DE8" s="164"/>
      <c r="DF8" s="164"/>
      <c r="DG8" s="164"/>
      <c r="DH8" s="164"/>
      <c r="DI8" s="164"/>
      <c r="DJ8" s="164"/>
      <c r="DK8" s="164"/>
      <c r="DL8" s="164"/>
      <c r="DM8" s="164"/>
      <c r="DN8" s="164"/>
      <c r="DO8" s="164"/>
      <c r="DP8" s="164"/>
      <c r="DQ8" s="164"/>
      <c r="DR8" s="164"/>
      <c r="DS8" s="164"/>
      <c r="DT8" s="164"/>
      <c r="DU8" s="164"/>
      <c r="DV8" s="164"/>
      <c r="DW8" s="164"/>
      <c r="DX8" s="164"/>
      <c r="DY8" s="164"/>
      <c r="DZ8" s="164"/>
      <c r="EA8" s="164"/>
      <c r="EB8" s="164"/>
      <c r="EC8" s="164"/>
      <c r="ED8" s="164"/>
      <c r="EE8" s="164"/>
      <c r="EF8" s="164"/>
      <c r="EG8" s="164"/>
      <c r="EH8" s="164"/>
      <c r="EI8" s="164"/>
      <c r="EJ8" s="164"/>
      <c r="EK8" s="164"/>
      <c r="EL8" s="164"/>
      <c r="EM8" s="164"/>
      <c r="EN8" s="164"/>
      <c r="EO8" s="164"/>
      <c r="EP8" s="164"/>
      <c r="EQ8" s="164"/>
      <c r="ER8" s="164"/>
      <c r="ES8" s="164"/>
      <c r="ET8" s="164"/>
      <c r="EU8" s="164"/>
      <c r="EV8" s="164"/>
      <c r="EW8" s="164"/>
      <c r="EX8" s="164"/>
      <c r="EY8" s="164"/>
      <c r="EZ8" s="164"/>
      <c r="FA8" s="164"/>
      <c r="FB8" s="164"/>
      <c r="FC8" s="164"/>
      <c r="FD8" s="164"/>
      <c r="FE8" s="164"/>
      <c r="FF8" s="164"/>
      <c r="FG8" s="164"/>
      <c r="FH8" s="164"/>
      <c r="FI8" s="164"/>
    </row>
    <row r="9" spans="1:165" s="27" customFormat="1" ht="10.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</row>
    <row r="10" s="2" customFormat="1" ht="12.75">
      <c r="FI10" s="13" t="s">
        <v>1173</v>
      </c>
    </row>
    <row r="11" s="2" customFormat="1" ht="3" customHeight="1">
      <c r="FI11" s="13"/>
    </row>
    <row r="12" spans="1:165" s="2" customFormat="1" ht="13.5" customHeight="1">
      <c r="A12" s="169" t="s">
        <v>683</v>
      </c>
      <c r="B12" s="213"/>
      <c r="C12" s="213"/>
      <c r="D12" s="213"/>
      <c r="E12" s="213"/>
      <c r="F12" s="213"/>
      <c r="G12" s="213"/>
      <c r="H12" s="213"/>
      <c r="I12" s="214"/>
      <c r="J12" s="169" t="s">
        <v>758</v>
      </c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/>
      <c r="AG12" s="213"/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13"/>
      <c r="BD12" s="213"/>
      <c r="BE12" s="213"/>
      <c r="BF12" s="213"/>
      <c r="BG12" s="213"/>
      <c r="BH12" s="213"/>
      <c r="BI12" s="213"/>
      <c r="BJ12" s="213"/>
      <c r="BK12" s="214"/>
      <c r="BL12" s="225" t="s">
        <v>204</v>
      </c>
      <c r="BM12" s="226"/>
      <c r="BN12" s="226"/>
      <c r="BO12" s="226"/>
      <c r="BP12" s="226"/>
      <c r="BQ12" s="226"/>
      <c r="BR12" s="226"/>
      <c r="BS12" s="226"/>
      <c r="BT12" s="226"/>
      <c r="BU12" s="226"/>
      <c r="BV12" s="226"/>
      <c r="BW12" s="226"/>
      <c r="BX12" s="226"/>
      <c r="BY12" s="226"/>
      <c r="BZ12" s="226"/>
      <c r="CA12" s="226"/>
      <c r="CB12" s="226"/>
      <c r="CC12" s="226"/>
      <c r="CD12" s="226"/>
      <c r="CE12" s="226"/>
      <c r="CF12" s="226"/>
      <c r="CG12" s="226"/>
      <c r="CH12" s="226"/>
      <c r="CI12" s="226"/>
      <c r="CJ12" s="226"/>
      <c r="CK12" s="226"/>
      <c r="CL12" s="226"/>
      <c r="CM12" s="226"/>
      <c r="CN12" s="226"/>
      <c r="CO12" s="226"/>
      <c r="CP12" s="226"/>
      <c r="CQ12" s="226"/>
      <c r="CR12" s="226"/>
      <c r="CS12" s="226"/>
      <c r="CT12" s="226"/>
      <c r="CU12" s="226"/>
      <c r="CV12" s="226"/>
      <c r="CW12" s="226"/>
      <c r="CX12" s="226"/>
      <c r="CY12" s="227"/>
      <c r="CZ12" s="169" t="s">
        <v>205</v>
      </c>
      <c r="DA12" s="213"/>
      <c r="DB12" s="213"/>
      <c r="DC12" s="213"/>
      <c r="DD12" s="213"/>
      <c r="DE12" s="213"/>
      <c r="DF12" s="213"/>
      <c r="DG12" s="213"/>
      <c r="DH12" s="213"/>
      <c r="DI12" s="213"/>
      <c r="DJ12" s="213"/>
      <c r="DK12" s="214"/>
      <c r="DL12" s="225" t="s">
        <v>759</v>
      </c>
      <c r="DM12" s="226"/>
      <c r="DN12" s="226"/>
      <c r="DO12" s="226"/>
      <c r="DP12" s="226"/>
      <c r="DQ12" s="226"/>
      <c r="DR12" s="226"/>
      <c r="DS12" s="226"/>
      <c r="DT12" s="226"/>
      <c r="DU12" s="226"/>
      <c r="DV12" s="226"/>
      <c r="DW12" s="226"/>
      <c r="DX12" s="226"/>
      <c r="DY12" s="226"/>
      <c r="DZ12" s="226"/>
      <c r="EA12" s="226"/>
      <c r="EB12" s="226"/>
      <c r="EC12" s="226"/>
      <c r="ED12" s="226"/>
      <c r="EE12" s="226"/>
      <c r="EF12" s="226"/>
      <c r="EG12" s="226"/>
      <c r="EH12" s="226"/>
      <c r="EI12" s="226"/>
      <c r="EJ12" s="226"/>
      <c r="EK12" s="226"/>
      <c r="EL12" s="226"/>
      <c r="EM12" s="226"/>
      <c r="EN12" s="226"/>
      <c r="EO12" s="226"/>
      <c r="EP12" s="226"/>
      <c r="EQ12" s="226"/>
      <c r="ER12" s="226"/>
      <c r="ES12" s="226"/>
      <c r="ET12" s="226"/>
      <c r="EU12" s="226"/>
      <c r="EV12" s="226"/>
      <c r="EW12" s="226"/>
      <c r="EX12" s="226"/>
      <c r="EY12" s="226"/>
      <c r="EZ12" s="226"/>
      <c r="FA12" s="226"/>
      <c r="FB12" s="226"/>
      <c r="FC12" s="226"/>
      <c r="FD12" s="226"/>
      <c r="FE12" s="226"/>
      <c r="FF12" s="226"/>
      <c r="FG12" s="226"/>
      <c r="FH12" s="226"/>
      <c r="FI12" s="227"/>
    </row>
    <row r="13" spans="1:165" s="2" customFormat="1" ht="27" customHeight="1">
      <c r="A13" s="215"/>
      <c r="B13" s="216"/>
      <c r="C13" s="216"/>
      <c r="D13" s="216"/>
      <c r="E13" s="216"/>
      <c r="F13" s="216"/>
      <c r="G13" s="216"/>
      <c r="H13" s="216"/>
      <c r="I13" s="217"/>
      <c r="J13" s="215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  <c r="AS13" s="216"/>
      <c r="AT13" s="216"/>
      <c r="AU13" s="216"/>
      <c r="AV13" s="216"/>
      <c r="AW13" s="216"/>
      <c r="AX13" s="216"/>
      <c r="AY13" s="216"/>
      <c r="AZ13" s="216"/>
      <c r="BA13" s="216"/>
      <c r="BB13" s="216"/>
      <c r="BC13" s="216"/>
      <c r="BD13" s="216"/>
      <c r="BE13" s="216"/>
      <c r="BF13" s="216"/>
      <c r="BG13" s="216"/>
      <c r="BH13" s="216"/>
      <c r="BI13" s="216"/>
      <c r="BJ13" s="216"/>
      <c r="BK13" s="217"/>
      <c r="BL13" s="250"/>
      <c r="BM13" s="251"/>
      <c r="BN13" s="251"/>
      <c r="BO13" s="251"/>
      <c r="BP13" s="251"/>
      <c r="BQ13" s="251"/>
      <c r="BR13" s="251"/>
      <c r="BS13" s="251"/>
      <c r="BT13" s="251"/>
      <c r="BU13" s="252"/>
      <c r="BV13" s="250"/>
      <c r="BW13" s="251"/>
      <c r="BX13" s="251"/>
      <c r="BY13" s="251"/>
      <c r="BZ13" s="251"/>
      <c r="CA13" s="251"/>
      <c r="CB13" s="251"/>
      <c r="CC13" s="251"/>
      <c r="CD13" s="251"/>
      <c r="CE13" s="252"/>
      <c r="CF13" s="250"/>
      <c r="CG13" s="251"/>
      <c r="CH13" s="251"/>
      <c r="CI13" s="251"/>
      <c r="CJ13" s="251"/>
      <c r="CK13" s="251"/>
      <c r="CL13" s="251"/>
      <c r="CM13" s="251"/>
      <c r="CN13" s="251"/>
      <c r="CO13" s="252"/>
      <c r="CP13" s="250"/>
      <c r="CQ13" s="251"/>
      <c r="CR13" s="251"/>
      <c r="CS13" s="251"/>
      <c r="CT13" s="251"/>
      <c r="CU13" s="251"/>
      <c r="CV13" s="251"/>
      <c r="CW13" s="251"/>
      <c r="CX13" s="251"/>
      <c r="CY13" s="252"/>
      <c r="CZ13" s="215"/>
      <c r="DA13" s="216"/>
      <c r="DB13" s="216"/>
      <c r="DC13" s="216"/>
      <c r="DD13" s="216"/>
      <c r="DE13" s="216"/>
      <c r="DF13" s="216"/>
      <c r="DG13" s="216"/>
      <c r="DH13" s="216"/>
      <c r="DI13" s="216"/>
      <c r="DJ13" s="216"/>
      <c r="DK13" s="217"/>
      <c r="DL13" s="250"/>
      <c r="DM13" s="251"/>
      <c r="DN13" s="251"/>
      <c r="DO13" s="251"/>
      <c r="DP13" s="251"/>
      <c r="DQ13" s="251"/>
      <c r="DR13" s="251"/>
      <c r="DS13" s="251"/>
      <c r="DT13" s="251"/>
      <c r="DU13" s="252"/>
      <c r="DV13" s="250"/>
      <c r="DW13" s="251"/>
      <c r="DX13" s="251"/>
      <c r="DY13" s="251"/>
      <c r="DZ13" s="251"/>
      <c r="EA13" s="251"/>
      <c r="EB13" s="251"/>
      <c r="EC13" s="251"/>
      <c r="ED13" s="251"/>
      <c r="EE13" s="252"/>
      <c r="EF13" s="250"/>
      <c r="EG13" s="251"/>
      <c r="EH13" s="251"/>
      <c r="EI13" s="251"/>
      <c r="EJ13" s="251"/>
      <c r="EK13" s="251"/>
      <c r="EL13" s="251"/>
      <c r="EM13" s="251"/>
      <c r="EN13" s="251"/>
      <c r="EO13" s="252"/>
      <c r="EP13" s="250"/>
      <c r="EQ13" s="251"/>
      <c r="ER13" s="251"/>
      <c r="ES13" s="251"/>
      <c r="ET13" s="251"/>
      <c r="EU13" s="251"/>
      <c r="EV13" s="251"/>
      <c r="EW13" s="251"/>
      <c r="EX13" s="251"/>
      <c r="EY13" s="252"/>
      <c r="EZ13" s="250"/>
      <c r="FA13" s="251"/>
      <c r="FB13" s="251"/>
      <c r="FC13" s="251"/>
      <c r="FD13" s="251"/>
      <c r="FE13" s="251"/>
      <c r="FF13" s="251"/>
      <c r="FG13" s="251"/>
      <c r="FH13" s="251"/>
      <c r="FI13" s="252"/>
    </row>
    <row r="14" spans="1:165" s="2" customFormat="1" ht="13.5" customHeight="1">
      <c r="A14" s="632" t="s">
        <v>594</v>
      </c>
      <c r="B14" s="633"/>
      <c r="C14" s="633"/>
      <c r="D14" s="633"/>
      <c r="E14" s="633"/>
      <c r="F14" s="633"/>
      <c r="G14" s="633"/>
      <c r="H14" s="633"/>
      <c r="I14" s="634"/>
      <c r="J14" s="24"/>
      <c r="K14" s="635" t="s">
        <v>760</v>
      </c>
      <c r="L14" s="635"/>
      <c r="M14" s="635"/>
      <c r="N14" s="635"/>
      <c r="O14" s="635"/>
      <c r="P14" s="635"/>
      <c r="Q14" s="635"/>
      <c r="R14" s="635"/>
      <c r="S14" s="635"/>
      <c r="T14" s="635"/>
      <c r="U14" s="635"/>
      <c r="V14" s="635"/>
      <c r="W14" s="635"/>
      <c r="X14" s="635"/>
      <c r="Y14" s="635"/>
      <c r="Z14" s="635"/>
      <c r="AA14" s="635"/>
      <c r="AB14" s="635"/>
      <c r="AC14" s="635"/>
      <c r="AD14" s="635"/>
      <c r="AE14" s="635"/>
      <c r="AF14" s="635"/>
      <c r="AG14" s="635"/>
      <c r="AH14" s="635"/>
      <c r="AI14" s="635"/>
      <c r="AJ14" s="635"/>
      <c r="AK14" s="635"/>
      <c r="AL14" s="635"/>
      <c r="AM14" s="635"/>
      <c r="AN14" s="635"/>
      <c r="AO14" s="635"/>
      <c r="AP14" s="635"/>
      <c r="AQ14" s="635"/>
      <c r="AR14" s="635"/>
      <c r="AS14" s="635"/>
      <c r="AT14" s="635"/>
      <c r="AU14" s="635"/>
      <c r="AV14" s="635"/>
      <c r="AW14" s="635"/>
      <c r="AX14" s="635"/>
      <c r="AY14" s="635"/>
      <c r="AZ14" s="635"/>
      <c r="BA14" s="635"/>
      <c r="BB14" s="635"/>
      <c r="BC14" s="635"/>
      <c r="BD14" s="635"/>
      <c r="BE14" s="635"/>
      <c r="BF14" s="635"/>
      <c r="BG14" s="635"/>
      <c r="BH14" s="635"/>
      <c r="BI14" s="635"/>
      <c r="BJ14" s="635"/>
      <c r="BK14" s="635"/>
      <c r="BL14" s="635"/>
      <c r="BM14" s="635"/>
      <c r="BN14" s="635"/>
      <c r="BO14" s="635"/>
      <c r="BP14" s="635"/>
      <c r="BQ14" s="635"/>
      <c r="BR14" s="635"/>
      <c r="BS14" s="635"/>
      <c r="BT14" s="635"/>
      <c r="BU14" s="635"/>
      <c r="BV14" s="635"/>
      <c r="BW14" s="635"/>
      <c r="BX14" s="635"/>
      <c r="BY14" s="635"/>
      <c r="BZ14" s="635"/>
      <c r="CA14" s="635"/>
      <c r="CB14" s="635"/>
      <c r="CC14" s="635"/>
      <c r="CD14" s="635"/>
      <c r="CE14" s="635"/>
      <c r="CF14" s="635"/>
      <c r="CG14" s="635"/>
      <c r="CH14" s="635"/>
      <c r="CI14" s="635"/>
      <c r="CJ14" s="635"/>
      <c r="CK14" s="635"/>
      <c r="CL14" s="635"/>
      <c r="CM14" s="635"/>
      <c r="CN14" s="635"/>
      <c r="CO14" s="635"/>
      <c r="CP14" s="635"/>
      <c r="CQ14" s="635"/>
      <c r="CR14" s="635"/>
      <c r="CS14" s="635"/>
      <c r="CT14" s="635"/>
      <c r="CU14" s="635"/>
      <c r="CV14" s="635"/>
      <c r="CW14" s="635"/>
      <c r="CX14" s="635"/>
      <c r="CY14" s="635"/>
      <c r="CZ14" s="635"/>
      <c r="DA14" s="635"/>
      <c r="DB14" s="635"/>
      <c r="DC14" s="635"/>
      <c r="DD14" s="635"/>
      <c r="DE14" s="635"/>
      <c r="DF14" s="635"/>
      <c r="DG14" s="635"/>
      <c r="DH14" s="635"/>
      <c r="DI14" s="635"/>
      <c r="DJ14" s="635"/>
      <c r="DK14" s="635"/>
      <c r="DL14" s="635"/>
      <c r="DM14" s="635"/>
      <c r="DN14" s="635"/>
      <c r="DO14" s="635"/>
      <c r="DP14" s="635"/>
      <c r="DQ14" s="635"/>
      <c r="DR14" s="635"/>
      <c r="DS14" s="635"/>
      <c r="DT14" s="635"/>
      <c r="DU14" s="635"/>
      <c r="DV14" s="635"/>
      <c r="DW14" s="635"/>
      <c r="DX14" s="635"/>
      <c r="DY14" s="635"/>
      <c r="DZ14" s="635"/>
      <c r="EA14" s="635"/>
      <c r="EB14" s="635"/>
      <c r="EC14" s="635"/>
      <c r="ED14" s="635"/>
      <c r="EE14" s="635"/>
      <c r="EF14" s="635"/>
      <c r="EG14" s="635"/>
      <c r="EH14" s="635"/>
      <c r="EI14" s="635"/>
      <c r="EJ14" s="635"/>
      <c r="EK14" s="635"/>
      <c r="EL14" s="635"/>
      <c r="EM14" s="635"/>
      <c r="EN14" s="635"/>
      <c r="EO14" s="635"/>
      <c r="EP14" s="635"/>
      <c r="EQ14" s="635"/>
      <c r="ER14" s="635"/>
      <c r="ES14" s="635"/>
      <c r="ET14" s="635"/>
      <c r="EU14" s="635"/>
      <c r="EV14" s="635"/>
      <c r="EW14" s="635"/>
      <c r="EX14" s="635"/>
      <c r="EY14" s="635"/>
      <c r="EZ14" s="635"/>
      <c r="FA14" s="635"/>
      <c r="FB14" s="635"/>
      <c r="FC14" s="635"/>
      <c r="FD14" s="635"/>
      <c r="FE14" s="635"/>
      <c r="FF14" s="635"/>
      <c r="FG14" s="635"/>
      <c r="FH14" s="635"/>
      <c r="FI14" s="636"/>
    </row>
    <row r="15" spans="1:165" s="2" customFormat="1" ht="13.5" customHeight="1">
      <c r="A15" s="632" t="s">
        <v>1364</v>
      </c>
      <c r="B15" s="633"/>
      <c r="C15" s="633"/>
      <c r="D15" s="633"/>
      <c r="E15" s="633"/>
      <c r="F15" s="633"/>
      <c r="G15" s="633"/>
      <c r="H15" s="633"/>
      <c r="I15" s="634"/>
      <c r="J15" s="24"/>
      <c r="K15" s="637" t="s">
        <v>761</v>
      </c>
      <c r="L15" s="637"/>
      <c r="M15" s="637"/>
      <c r="N15" s="637"/>
      <c r="O15" s="637"/>
      <c r="P15" s="637"/>
      <c r="Q15" s="637"/>
      <c r="R15" s="637"/>
      <c r="S15" s="637"/>
      <c r="T15" s="637"/>
      <c r="U15" s="637"/>
      <c r="V15" s="637"/>
      <c r="W15" s="637"/>
      <c r="X15" s="637"/>
      <c r="Y15" s="637"/>
      <c r="Z15" s="637"/>
      <c r="AA15" s="637"/>
      <c r="AB15" s="637"/>
      <c r="AC15" s="637"/>
      <c r="AD15" s="637"/>
      <c r="AE15" s="637"/>
      <c r="AF15" s="637"/>
      <c r="AG15" s="637"/>
      <c r="AH15" s="637"/>
      <c r="AI15" s="637"/>
      <c r="AJ15" s="637"/>
      <c r="AK15" s="637"/>
      <c r="AL15" s="637"/>
      <c r="AM15" s="637"/>
      <c r="AN15" s="637"/>
      <c r="AO15" s="637"/>
      <c r="AP15" s="637"/>
      <c r="AQ15" s="637"/>
      <c r="AR15" s="637"/>
      <c r="AS15" s="637"/>
      <c r="AT15" s="637"/>
      <c r="AU15" s="637"/>
      <c r="AV15" s="637"/>
      <c r="AW15" s="637"/>
      <c r="AX15" s="637"/>
      <c r="AY15" s="637"/>
      <c r="AZ15" s="637"/>
      <c r="BA15" s="637"/>
      <c r="BB15" s="637"/>
      <c r="BC15" s="637"/>
      <c r="BD15" s="637"/>
      <c r="BE15" s="637"/>
      <c r="BF15" s="637"/>
      <c r="BG15" s="637"/>
      <c r="BH15" s="637"/>
      <c r="BI15" s="637"/>
      <c r="BJ15" s="637"/>
      <c r="BK15" s="638"/>
      <c r="BL15" s="639"/>
      <c r="BM15" s="432"/>
      <c r="BN15" s="432"/>
      <c r="BO15" s="432"/>
      <c r="BP15" s="432"/>
      <c r="BQ15" s="432"/>
      <c r="BR15" s="432"/>
      <c r="BS15" s="432"/>
      <c r="BT15" s="432"/>
      <c r="BU15" s="640"/>
      <c r="BV15" s="639"/>
      <c r="BW15" s="432"/>
      <c r="BX15" s="432"/>
      <c r="BY15" s="432"/>
      <c r="BZ15" s="432"/>
      <c r="CA15" s="432"/>
      <c r="CB15" s="432"/>
      <c r="CC15" s="432"/>
      <c r="CD15" s="432"/>
      <c r="CE15" s="640"/>
      <c r="CF15" s="639"/>
      <c r="CG15" s="432"/>
      <c r="CH15" s="432"/>
      <c r="CI15" s="432"/>
      <c r="CJ15" s="432"/>
      <c r="CK15" s="432"/>
      <c r="CL15" s="432"/>
      <c r="CM15" s="432"/>
      <c r="CN15" s="432"/>
      <c r="CO15" s="640"/>
      <c r="CP15" s="639"/>
      <c r="CQ15" s="432"/>
      <c r="CR15" s="432"/>
      <c r="CS15" s="432"/>
      <c r="CT15" s="432"/>
      <c r="CU15" s="432"/>
      <c r="CV15" s="432"/>
      <c r="CW15" s="432"/>
      <c r="CX15" s="432"/>
      <c r="CY15" s="640"/>
      <c r="CZ15" s="639"/>
      <c r="DA15" s="432"/>
      <c r="DB15" s="432"/>
      <c r="DC15" s="432"/>
      <c r="DD15" s="432"/>
      <c r="DE15" s="432"/>
      <c r="DF15" s="432"/>
      <c r="DG15" s="432"/>
      <c r="DH15" s="432"/>
      <c r="DI15" s="432"/>
      <c r="DJ15" s="432"/>
      <c r="DK15" s="640"/>
      <c r="DL15" s="639"/>
      <c r="DM15" s="432"/>
      <c r="DN15" s="432"/>
      <c r="DO15" s="432"/>
      <c r="DP15" s="432"/>
      <c r="DQ15" s="432"/>
      <c r="DR15" s="432"/>
      <c r="DS15" s="432"/>
      <c r="DT15" s="432"/>
      <c r="DU15" s="640"/>
      <c r="DV15" s="639"/>
      <c r="DW15" s="432"/>
      <c r="DX15" s="432"/>
      <c r="DY15" s="432"/>
      <c r="DZ15" s="432"/>
      <c r="EA15" s="432"/>
      <c r="EB15" s="432"/>
      <c r="EC15" s="432"/>
      <c r="ED15" s="432"/>
      <c r="EE15" s="640"/>
      <c r="EF15" s="639"/>
      <c r="EG15" s="432"/>
      <c r="EH15" s="432"/>
      <c r="EI15" s="432"/>
      <c r="EJ15" s="432"/>
      <c r="EK15" s="432"/>
      <c r="EL15" s="432"/>
      <c r="EM15" s="432"/>
      <c r="EN15" s="432"/>
      <c r="EO15" s="640"/>
      <c r="EP15" s="639"/>
      <c r="EQ15" s="432"/>
      <c r="ER15" s="432"/>
      <c r="ES15" s="432"/>
      <c r="ET15" s="432"/>
      <c r="EU15" s="432"/>
      <c r="EV15" s="432"/>
      <c r="EW15" s="432"/>
      <c r="EX15" s="432"/>
      <c r="EY15" s="640"/>
      <c r="EZ15" s="639"/>
      <c r="FA15" s="432"/>
      <c r="FB15" s="432"/>
      <c r="FC15" s="432"/>
      <c r="FD15" s="432"/>
      <c r="FE15" s="432"/>
      <c r="FF15" s="432"/>
      <c r="FG15" s="432"/>
      <c r="FH15" s="432"/>
      <c r="FI15" s="640"/>
    </row>
    <row r="16" spans="1:165" s="2" customFormat="1" ht="13.5" customHeight="1">
      <c r="A16" s="632" t="s">
        <v>441</v>
      </c>
      <c r="B16" s="633"/>
      <c r="C16" s="633"/>
      <c r="D16" s="633"/>
      <c r="E16" s="633"/>
      <c r="F16" s="633"/>
      <c r="G16" s="633"/>
      <c r="H16" s="633"/>
      <c r="I16" s="634"/>
      <c r="J16" s="24"/>
      <c r="K16" s="637" t="s">
        <v>762</v>
      </c>
      <c r="L16" s="637"/>
      <c r="M16" s="637"/>
      <c r="N16" s="637"/>
      <c r="O16" s="637"/>
      <c r="P16" s="637"/>
      <c r="Q16" s="637"/>
      <c r="R16" s="637"/>
      <c r="S16" s="637"/>
      <c r="T16" s="637"/>
      <c r="U16" s="637"/>
      <c r="V16" s="637"/>
      <c r="W16" s="637"/>
      <c r="X16" s="637"/>
      <c r="Y16" s="637"/>
      <c r="Z16" s="637"/>
      <c r="AA16" s="637"/>
      <c r="AB16" s="637"/>
      <c r="AC16" s="637"/>
      <c r="AD16" s="637"/>
      <c r="AE16" s="637"/>
      <c r="AF16" s="637"/>
      <c r="AG16" s="637"/>
      <c r="AH16" s="637"/>
      <c r="AI16" s="637"/>
      <c r="AJ16" s="637"/>
      <c r="AK16" s="637"/>
      <c r="AL16" s="637"/>
      <c r="AM16" s="637"/>
      <c r="AN16" s="637"/>
      <c r="AO16" s="637"/>
      <c r="AP16" s="637"/>
      <c r="AQ16" s="637"/>
      <c r="AR16" s="637"/>
      <c r="AS16" s="637"/>
      <c r="AT16" s="637"/>
      <c r="AU16" s="637"/>
      <c r="AV16" s="637"/>
      <c r="AW16" s="637"/>
      <c r="AX16" s="637"/>
      <c r="AY16" s="637"/>
      <c r="AZ16" s="637"/>
      <c r="BA16" s="637"/>
      <c r="BB16" s="637"/>
      <c r="BC16" s="637"/>
      <c r="BD16" s="637"/>
      <c r="BE16" s="637"/>
      <c r="BF16" s="637"/>
      <c r="BG16" s="637"/>
      <c r="BH16" s="637"/>
      <c r="BI16" s="637"/>
      <c r="BJ16" s="637"/>
      <c r="BK16" s="638"/>
      <c r="BL16" s="639"/>
      <c r="BM16" s="432"/>
      <c r="BN16" s="432"/>
      <c r="BO16" s="432"/>
      <c r="BP16" s="432"/>
      <c r="BQ16" s="432"/>
      <c r="BR16" s="432"/>
      <c r="BS16" s="432"/>
      <c r="BT16" s="432"/>
      <c r="BU16" s="640"/>
      <c r="BV16" s="639"/>
      <c r="BW16" s="432"/>
      <c r="BX16" s="432"/>
      <c r="BY16" s="432"/>
      <c r="BZ16" s="432"/>
      <c r="CA16" s="432"/>
      <c r="CB16" s="432"/>
      <c r="CC16" s="432"/>
      <c r="CD16" s="432"/>
      <c r="CE16" s="640"/>
      <c r="CF16" s="639"/>
      <c r="CG16" s="432"/>
      <c r="CH16" s="432"/>
      <c r="CI16" s="432"/>
      <c r="CJ16" s="432"/>
      <c r="CK16" s="432"/>
      <c r="CL16" s="432"/>
      <c r="CM16" s="432"/>
      <c r="CN16" s="432"/>
      <c r="CO16" s="640"/>
      <c r="CP16" s="639"/>
      <c r="CQ16" s="432"/>
      <c r="CR16" s="432"/>
      <c r="CS16" s="432"/>
      <c r="CT16" s="432"/>
      <c r="CU16" s="432"/>
      <c r="CV16" s="432"/>
      <c r="CW16" s="432"/>
      <c r="CX16" s="432"/>
      <c r="CY16" s="640"/>
      <c r="CZ16" s="639"/>
      <c r="DA16" s="432"/>
      <c r="DB16" s="432"/>
      <c r="DC16" s="432"/>
      <c r="DD16" s="432"/>
      <c r="DE16" s="432"/>
      <c r="DF16" s="432"/>
      <c r="DG16" s="432"/>
      <c r="DH16" s="432"/>
      <c r="DI16" s="432"/>
      <c r="DJ16" s="432"/>
      <c r="DK16" s="640"/>
      <c r="DL16" s="639"/>
      <c r="DM16" s="432"/>
      <c r="DN16" s="432"/>
      <c r="DO16" s="432"/>
      <c r="DP16" s="432"/>
      <c r="DQ16" s="432"/>
      <c r="DR16" s="432"/>
      <c r="DS16" s="432"/>
      <c r="DT16" s="432"/>
      <c r="DU16" s="640"/>
      <c r="DV16" s="639"/>
      <c r="DW16" s="432"/>
      <c r="DX16" s="432"/>
      <c r="DY16" s="432"/>
      <c r="DZ16" s="432"/>
      <c r="EA16" s="432"/>
      <c r="EB16" s="432"/>
      <c r="EC16" s="432"/>
      <c r="ED16" s="432"/>
      <c r="EE16" s="640"/>
      <c r="EF16" s="639"/>
      <c r="EG16" s="432"/>
      <c r="EH16" s="432"/>
      <c r="EI16" s="432"/>
      <c r="EJ16" s="432"/>
      <c r="EK16" s="432"/>
      <c r="EL16" s="432"/>
      <c r="EM16" s="432"/>
      <c r="EN16" s="432"/>
      <c r="EO16" s="640"/>
      <c r="EP16" s="639"/>
      <c r="EQ16" s="432"/>
      <c r="ER16" s="432"/>
      <c r="ES16" s="432"/>
      <c r="ET16" s="432"/>
      <c r="EU16" s="432"/>
      <c r="EV16" s="432"/>
      <c r="EW16" s="432"/>
      <c r="EX16" s="432"/>
      <c r="EY16" s="640"/>
      <c r="EZ16" s="639"/>
      <c r="FA16" s="432"/>
      <c r="FB16" s="432"/>
      <c r="FC16" s="432"/>
      <c r="FD16" s="432"/>
      <c r="FE16" s="432"/>
      <c r="FF16" s="432"/>
      <c r="FG16" s="432"/>
      <c r="FH16" s="432"/>
      <c r="FI16" s="640"/>
    </row>
    <row r="17" spans="1:165" s="2" customFormat="1" ht="13.5" customHeight="1">
      <c r="A17" s="632"/>
      <c r="B17" s="633"/>
      <c r="C17" s="633"/>
      <c r="D17" s="633"/>
      <c r="E17" s="633"/>
      <c r="F17" s="633"/>
      <c r="G17" s="633"/>
      <c r="H17" s="633"/>
      <c r="I17" s="634"/>
      <c r="J17" s="24"/>
      <c r="K17" s="641" t="s">
        <v>763</v>
      </c>
      <c r="L17" s="641"/>
      <c r="M17" s="641"/>
      <c r="N17" s="641"/>
      <c r="O17" s="641"/>
      <c r="P17" s="641"/>
      <c r="Q17" s="641"/>
      <c r="R17" s="641"/>
      <c r="S17" s="641"/>
      <c r="T17" s="641"/>
      <c r="U17" s="641"/>
      <c r="V17" s="641"/>
      <c r="W17" s="641"/>
      <c r="X17" s="641"/>
      <c r="Y17" s="641"/>
      <c r="Z17" s="641"/>
      <c r="AA17" s="641"/>
      <c r="AB17" s="641"/>
      <c r="AC17" s="641"/>
      <c r="AD17" s="641"/>
      <c r="AE17" s="641"/>
      <c r="AF17" s="641"/>
      <c r="AG17" s="641"/>
      <c r="AH17" s="641"/>
      <c r="AI17" s="641"/>
      <c r="AJ17" s="641"/>
      <c r="AK17" s="641"/>
      <c r="AL17" s="641"/>
      <c r="AM17" s="641"/>
      <c r="AN17" s="641"/>
      <c r="AO17" s="641"/>
      <c r="AP17" s="641"/>
      <c r="AQ17" s="641"/>
      <c r="AR17" s="641"/>
      <c r="AS17" s="641"/>
      <c r="AT17" s="641"/>
      <c r="AU17" s="641"/>
      <c r="AV17" s="641"/>
      <c r="AW17" s="641"/>
      <c r="AX17" s="641"/>
      <c r="AY17" s="641"/>
      <c r="AZ17" s="641"/>
      <c r="BA17" s="641"/>
      <c r="BB17" s="641"/>
      <c r="BC17" s="641"/>
      <c r="BD17" s="641"/>
      <c r="BE17" s="641"/>
      <c r="BF17" s="641"/>
      <c r="BG17" s="641"/>
      <c r="BH17" s="641"/>
      <c r="BI17" s="641"/>
      <c r="BJ17" s="641"/>
      <c r="BK17" s="31"/>
      <c r="BL17" s="639"/>
      <c r="BM17" s="432"/>
      <c r="BN17" s="432"/>
      <c r="BO17" s="432"/>
      <c r="BP17" s="432"/>
      <c r="BQ17" s="432"/>
      <c r="BR17" s="432"/>
      <c r="BS17" s="432"/>
      <c r="BT17" s="432"/>
      <c r="BU17" s="640"/>
      <c r="BV17" s="639"/>
      <c r="BW17" s="432"/>
      <c r="BX17" s="432"/>
      <c r="BY17" s="432"/>
      <c r="BZ17" s="432"/>
      <c r="CA17" s="432"/>
      <c r="CB17" s="432"/>
      <c r="CC17" s="432"/>
      <c r="CD17" s="432"/>
      <c r="CE17" s="640"/>
      <c r="CF17" s="639"/>
      <c r="CG17" s="432"/>
      <c r="CH17" s="432"/>
      <c r="CI17" s="432"/>
      <c r="CJ17" s="432"/>
      <c r="CK17" s="432"/>
      <c r="CL17" s="432"/>
      <c r="CM17" s="432"/>
      <c r="CN17" s="432"/>
      <c r="CO17" s="640"/>
      <c r="CP17" s="639"/>
      <c r="CQ17" s="432"/>
      <c r="CR17" s="432"/>
      <c r="CS17" s="432"/>
      <c r="CT17" s="432"/>
      <c r="CU17" s="432"/>
      <c r="CV17" s="432"/>
      <c r="CW17" s="432"/>
      <c r="CX17" s="432"/>
      <c r="CY17" s="640"/>
      <c r="CZ17" s="639"/>
      <c r="DA17" s="432"/>
      <c r="DB17" s="432"/>
      <c r="DC17" s="432"/>
      <c r="DD17" s="432"/>
      <c r="DE17" s="432"/>
      <c r="DF17" s="432"/>
      <c r="DG17" s="432"/>
      <c r="DH17" s="432"/>
      <c r="DI17" s="432"/>
      <c r="DJ17" s="432"/>
      <c r="DK17" s="640"/>
      <c r="DL17" s="639"/>
      <c r="DM17" s="432"/>
      <c r="DN17" s="432"/>
      <c r="DO17" s="432"/>
      <c r="DP17" s="432"/>
      <c r="DQ17" s="432"/>
      <c r="DR17" s="432"/>
      <c r="DS17" s="432"/>
      <c r="DT17" s="432"/>
      <c r="DU17" s="640"/>
      <c r="DV17" s="639"/>
      <c r="DW17" s="432"/>
      <c r="DX17" s="432"/>
      <c r="DY17" s="432"/>
      <c r="DZ17" s="432"/>
      <c r="EA17" s="432"/>
      <c r="EB17" s="432"/>
      <c r="EC17" s="432"/>
      <c r="ED17" s="432"/>
      <c r="EE17" s="640"/>
      <c r="EF17" s="639"/>
      <c r="EG17" s="432"/>
      <c r="EH17" s="432"/>
      <c r="EI17" s="432"/>
      <c r="EJ17" s="432"/>
      <c r="EK17" s="432"/>
      <c r="EL17" s="432"/>
      <c r="EM17" s="432"/>
      <c r="EN17" s="432"/>
      <c r="EO17" s="640"/>
      <c r="EP17" s="639"/>
      <c r="EQ17" s="432"/>
      <c r="ER17" s="432"/>
      <c r="ES17" s="432"/>
      <c r="ET17" s="432"/>
      <c r="EU17" s="432"/>
      <c r="EV17" s="432"/>
      <c r="EW17" s="432"/>
      <c r="EX17" s="432"/>
      <c r="EY17" s="640"/>
      <c r="EZ17" s="639"/>
      <c r="FA17" s="432"/>
      <c r="FB17" s="432"/>
      <c r="FC17" s="432"/>
      <c r="FD17" s="432"/>
      <c r="FE17" s="432"/>
      <c r="FF17" s="432"/>
      <c r="FG17" s="432"/>
      <c r="FH17" s="432"/>
      <c r="FI17" s="640"/>
    </row>
    <row r="18" spans="1:165" s="2" customFormat="1" ht="13.5" customHeight="1">
      <c r="A18" s="632" t="s">
        <v>595</v>
      </c>
      <c r="B18" s="633"/>
      <c r="C18" s="633"/>
      <c r="D18" s="633"/>
      <c r="E18" s="633"/>
      <c r="F18" s="642"/>
      <c r="G18" s="633"/>
      <c r="H18" s="633"/>
      <c r="I18" s="634"/>
      <c r="J18" s="24"/>
      <c r="K18" s="637" t="s">
        <v>764</v>
      </c>
      <c r="L18" s="637"/>
      <c r="M18" s="637"/>
      <c r="N18" s="637"/>
      <c r="O18" s="637"/>
      <c r="P18" s="637"/>
      <c r="Q18" s="637"/>
      <c r="R18" s="637"/>
      <c r="S18" s="637"/>
      <c r="T18" s="637"/>
      <c r="U18" s="637"/>
      <c r="V18" s="637"/>
      <c r="W18" s="637"/>
      <c r="X18" s="637"/>
      <c r="Y18" s="637"/>
      <c r="Z18" s="637"/>
      <c r="AA18" s="637"/>
      <c r="AB18" s="637"/>
      <c r="AC18" s="637"/>
      <c r="AD18" s="637"/>
      <c r="AE18" s="637"/>
      <c r="AF18" s="637"/>
      <c r="AG18" s="637"/>
      <c r="AH18" s="637"/>
      <c r="AI18" s="637"/>
      <c r="AJ18" s="637"/>
      <c r="AK18" s="637"/>
      <c r="AL18" s="637"/>
      <c r="AM18" s="637"/>
      <c r="AN18" s="637"/>
      <c r="AO18" s="637"/>
      <c r="AP18" s="637"/>
      <c r="AQ18" s="637"/>
      <c r="AR18" s="637"/>
      <c r="AS18" s="637"/>
      <c r="AT18" s="637"/>
      <c r="AU18" s="637"/>
      <c r="AV18" s="637"/>
      <c r="AW18" s="637"/>
      <c r="AX18" s="637"/>
      <c r="AY18" s="637"/>
      <c r="AZ18" s="637"/>
      <c r="BA18" s="637"/>
      <c r="BB18" s="637"/>
      <c r="BC18" s="637"/>
      <c r="BD18" s="637"/>
      <c r="BE18" s="637"/>
      <c r="BF18" s="637"/>
      <c r="BG18" s="637"/>
      <c r="BH18" s="637"/>
      <c r="BI18" s="637"/>
      <c r="BJ18" s="637"/>
      <c r="BK18" s="637"/>
      <c r="BL18" s="637"/>
      <c r="BM18" s="637"/>
      <c r="BN18" s="637"/>
      <c r="BO18" s="637"/>
      <c r="BP18" s="637"/>
      <c r="BQ18" s="637"/>
      <c r="BR18" s="637"/>
      <c r="BS18" s="637"/>
      <c r="BT18" s="637"/>
      <c r="BU18" s="637"/>
      <c r="BV18" s="637"/>
      <c r="BW18" s="637"/>
      <c r="BX18" s="637"/>
      <c r="BY18" s="637"/>
      <c r="BZ18" s="637"/>
      <c r="CA18" s="637"/>
      <c r="CB18" s="637"/>
      <c r="CC18" s="637"/>
      <c r="CD18" s="637"/>
      <c r="CE18" s="637"/>
      <c r="CF18" s="637"/>
      <c r="CG18" s="637"/>
      <c r="CH18" s="637"/>
      <c r="CI18" s="637"/>
      <c r="CJ18" s="637"/>
      <c r="CK18" s="637"/>
      <c r="CL18" s="637"/>
      <c r="CM18" s="637"/>
      <c r="CN18" s="637"/>
      <c r="CO18" s="637"/>
      <c r="CP18" s="637"/>
      <c r="CQ18" s="637"/>
      <c r="CR18" s="637"/>
      <c r="CS18" s="637"/>
      <c r="CT18" s="637"/>
      <c r="CU18" s="637"/>
      <c r="CV18" s="637"/>
      <c r="CW18" s="637"/>
      <c r="CX18" s="637"/>
      <c r="CY18" s="637"/>
      <c r="CZ18" s="637"/>
      <c r="DA18" s="637"/>
      <c r="DB18" s="637"/>
      <c r="DC18" s="637"/>
      <c r="DD18" s="637"/>
      <c r="DE18" s="637"/>
      <c r="DF18" s="637"/>
      <c r="DG18" s="637"/>
      <c r="DH18" s="637"/>
      <c r="DI18" s="637"/>
      <c r="DJ18" s="637"/>
      <c r="DK18" s="637"/>
      <c r="DL18" s="637"/>
      <c r="DM18" s="637"/>
      <c r="DN18" s="637"/>
      <c r="DO18" s="637"/>
      <c r="DP18" s="637"/>
      <c r="DQ18" s="637"/>
      <c r="DR18" s="637"/>
      <c r="DS18" s="637"/>
      <c r="DT18" s="637"/>
      <c r="DU18" s="637"/>
      <c r="DV18" s="637"/>
      <c r="DW18" s="637"/>
      <c r="DX18" s="637"/>
      <c r="DY18" s="637"/>
      <c r="DZ18" s="637"/>
      <c r="EA18" s="637"/>
      <c r="EB18" s="637"/>
      <c r="EC18" s="637"/>
      <c r="ED18" s="637"/>
      <c r="EE18" s="637"/>
      <c r="EF18" s="637"/>
      <c r="EG18" s="637"/>
      <c r="EH18" s="637"/>
      <c r="EI18" s="637"/>
      <c r="EJ18" s="637"/>
      <c r="EK18" s="637"/>
      <c r="EL18" s="637"/>
      <c r="EM18" s="637"/>
      <c r="EN18" s="637"/>
      <c r="EO18" s="637"/>
      <c r="EP18" s="637"/>
      <c r="EQ18" s="637"/>
      <c r="ER18" s="637"/>
      <c r="ES18" s="637"/>
      <c r="ET18" s="637"/>
      <c r="EU18" s="637"/>
      <c r="EV18" s="637"/>
      <c r="EW18" s="637"/>
      <c r="EX18" s="637"/>
      <c r="EY18" s="637"/>
      <c r="EZ18" s="637"/>
      <c r="FA18" s="637"/>
      <c r="FB18" s="637"/>
      <c r="FC18" s="637"/>
      <c r="FD18" s="637"/>
      <c r="FE18" s="637"/>
      <c r="FF18" s="637"/>
      <c r="FG18" s="637"/>
      <c r="FH18" s="637"/>
      <c r="FI18" s="638"/>
    </row>
    <row r="19" spans="1:165" s="28" customFormat="1" ht="13.5" customHeight="1">
      <c r="A19" s="643" t="s">
        <v>782</v>
      </c>
      <c r="B19" s="644"/>
      <c r="C19" s="644"/>
      <c r="D19" s="644"/>
      <c r="E19" s="644"/>
      <c r="F19" s="644"/>
      <c r="G19" s="644"/>
      <c r="H19" s="644"/>
      <c r="I19" s="645"/>
      <c r="J19" s="32"/>
      <c r="K19" s="649" t="s">
        <v>524</v>
      </c>
      <c r="L19" s="649"/>
      <c r="M19" s="649"/>
      <c r="N19" s="649"/>
      <c r="O19" s="649"/>
      <c r="P19" s="649"/>
      <c r="Q19" s="649"/>
      <c r="R19" s="649"/>
      <c r="S19" s="649"/>
      <c r="T19" s="649"/>
      <c r="U19" s="649"/>
      <c r="V19" s="649"/>
      <c r="W19" s="649"/>
      <c r="X19" s="649"/>
      <c r="Y19" s="649"/>
      <c r="Z19" s="649"/>
      <c r="AA19" s="649"/>
      <c r="AB19" s="649"/>
      <c r="AC19" s="649"/>
      <c r="AD19" s="649"/>
      <c r="AE19" s="649"/>
      <c r="AF19" s="649"/>
      <c r="AG19" s="649"/>
      <c r="AH19" s="649"/>
      <c r="AI19" s="649"/>
      <c r="AJ19" s="649"/>
      <c r="AK19" s="649"/>
      <c r="AL19" s="649"/>
      <c r="AM19" s="649"/>
      <c r="AN19" s="649"/>
      <c r="AO19" s="649"/>
      <c r="AP19" s="649"/>
      <c r="AQ19" s="649"/>
      <c r="AR19" s="649"/>
      <c r="AS19" s="649"/>
      <c r="AT19" s="649"/>
      <c r="AU19" s="649"/>
      <c r="AV19" s="649"/>
      <c r="AW19" s="649"/>
      <c r="AX19" s="649"/>
      <c r="AY19" s="649"/>
      <c r="AZ19" s="649"/>
      <c r="BA19" s="649"/>
      <c r="BB19" s="649"/>
      <c r="BC19" s="649"/>
      <c r="BD19" s="649"/>
      <c r="BE19" s="649"/>
      <c r="BF19" s="649"/>
      <c r="BG19" s="649"/>
      <c r="BH19" s="649"/>
      <c r="BI19" s="649"/>
      <c r="BJ19" s="649"/>
      <c r="BK19" s="650"/>
      <c r="BL19" s="651"/>
      <c r="BM19" s="652"/>
      <c r="BN19" s="652"/>
      <c r="BO19" s="652"/>
      <c r="BP19" s="652"/>
      <c r="BQ19" s="652"/>
      <c r="BR19" s="652"/>
      <c r="BS19" s="652"/>
      <c r="BT19" s="652"/>
      <c r="BU19" s="653"/>
      <c r="BV19" s="651"/>
      <c r="BW19" s="652"/>
      <c r="BX19" s="652"/>
      <c r="BY19" s="652"/>
      <c r="BZ19" s="652"/>
      <c r="CA19" s="652"/>
      <c r="CB19" s="652"/>
      <c r="CC19" s="652"/>
      <c r="CD19" s="652"/>
      <c r="CE19" s="653"/>
      <c r="CF19" s="651"/>
      <c r="CG19" s="652"/>
      <c r="CH19" s="652"/>
      <c r="CI19" s="652"/>
      <c r="CJ19" s="652"/>
      <c r="CK19" s="652"/>
      <c r="CL19" s="652"/>
      <c r="CM19" s="652"/>
      <c r="CN19" s="652"/>
      <c r="CO19" s="653"/>
      <c r="CP19" s="651"/>
      <c r="CQ19" s="652"/>
      <c r="CR19" s="652"/>
      <c r="CS19" s="652"/>
      <c r="CT19" s="652"/>
      <c r="CU19" s="652"/>
      <c r="CV19" s="652"/>
      <c r="CW19" s="652"/>
      <c r="CX19" s="652"/>
      <c r="CY19" s="653"/>
      <c r="CZ19" s="651"/>
      <c r="DA19" s="652"/>
      <c r="DB19" s="652"/>
      <c r="DC19" s="652"/>
      <c r="DD19" s="652"/>
      <c r="DE19" s="652"/>
      <c r="DF19" s="652"/>
      <c r="DG19" s="652"/>
      <c r="DH19" s="652"/>
      <c r="DI19" s="652"/>
      <c r="DJ19" s="652"/>
      <c r="DK19" s="653"/>
      <c r="DL19" s="651"/>
      <c r="DM19" s="652"/>
      <c r="DN19" s="652"/>
      <c r="DO19" s="652"/>
      <c r="DP19" s="652"/>
      <c r="DQ19" s="652"/>
      <c r="DR19" s="652"/>
      <c r="DS19" s="652"/>
      <c r="DT19" s="652"/>
      <c r="DU19" s="653"/>
      <c r="DV19" s="651"/>
      <c r="DW19" s="652"/>
      <c r="DX19" s="652"/>
      <c r="DY19" s="652"/>
      <c r="DZ19" s="652"/>
      <c r="EA19" s="652"/>
      <c r="EB19" s="652"/>
      <c r="EC19" s="652"/>
      <c r="ED19" s="652"/>
      <c r="EE19" s="653"/>
      <c r="EF19" s="651"/>
      <c r="EG19" s="652"/>
      <c r="EH19" s="652"/>
      <c r="EI19" s="652"/>
      <c r="EJ19" s="652"/>
      <c r="EK19" s="652"/>
      <c r="EL19" s="652"/>
      <c r="EM19" s="652"/>
      <c r="EN19" s="652"/>
      <c r="EO19" s="653"/>
      <c r="EP19" s="651"/>
      <c r="EQ19" s="652"/>
      <c r="ER19" s="652"/>
      <c r="ES19" s="652"/>
      <c r="ET19" s="652"/>
      <c r="EU19" s="652"/>
      <c r="EV19" s="652"/>
      <c r="EW19" s="652"/>
      <c r="EX19" s="652"/>
      <c r="EY19" s="653"/>
      <c r="EZ19" s="651"/>
      <c r="FA19" s="652"/>
      <c r="FB19" s="652"/>
      <c r="FC19" s="652"/>
      <c r="FD19" s="652"/>
      <c r="FE19" s="652"/>
      <c r="FF19" s="652"/>
      <c r="FG19" s="652"/>
      <c r="FH19" s="652"/>
      <c r="FI19" s="653"/>
    </row>
    <row r="20" spans="1:165" s="28" customFormat="1" ht="13.5" customHeight="1">
      <c r="A20" s="646"/>
      <c r="B20" s="647"/>
      <c r="C20" s="647"/>
      <c r="D20" s="647"/>
      <c r="E20" s="647"/>
      <c r="F20" s="647"/>
      <c r="G20" s="647"/>
      <c r="H20" s="647"/>
      <c r="I20" s="648"/>
      <c r="J20" s="33"/>
      <c r="K20" s="657" t="s">
        <v>908</v>
      </c>
      <c r="L20" s="657"/>
      <c r="M20" s="657"/>
      <c r="N20" s="657"/>
      <c r="O20" s="657"/>
      <c r="P20" s="657"/>
      <c r="Q20" s="657"/>
      <c r="R20" s="657"/>
      <c r="S20" s="657"/>
      <c r="T20" s="657"/>
      <c r="U20" s="657"/>
      <c r="V20" s="657"/>
      <c r="W20" s="657"/>
      <c r="X20" s="657"/>
      <c r="Y20" s="657"/>
      <c r="Z20" s="657"/>
      <c r="AA20" s="657"/>
      <c r="AB20" s="657"/>
      <c r="AC20" s="657"/>
      <c r="AD20" s="657"/>
      <c r="AE20" s="657"/>
      <c r="AF20" s="657"/>
      <c r="AG20" s="657"/>
      <c r="AH20" s="657"/>
      <c r="AI20" s="657"/>
      <c r="AJ20" s="657"/>
      <c r="AK20" s="657"/>
      <c r="AL20" s="657"/>
      <c r="AM20" s="657"/>
      <c r="AN20" s="657"/>
      <c r="AO20" s="657"/>
      <c r="AP20" s="657"/>
      <c r="AQ20" s="657"/>
      <c r="AR20" s="657"/>
      <c r="AS20" s="657"/>
      <c r="AT20" s="657"/>
      <c r="AU20" s="657"/>
      <c r="AV20" s="657"/>
      <c r="AW20" s="657"/>
      <c r="AX20" s="657"/>
      <c r="AY20" s="657"/>
      <c r="AZ20" s="657"/>
      <c r="BA20" s="657"/>
      <c r="BB20" s="657"/>
      <c r="BC20" s="657"/>
      <c r="BD20" s="657"/>
      <c r="BE20" s="657"/>
      <c r="BF20" s="657"/>
      <c r="BG20" s="657"/>
      <c r="BH20" s="657"/>
      <c r="BI20" s="657"/>
      <c r="BJ20" s="657"/>
      <c r="BK20" s="658"/>
      <c r="BL20" s="654"/>
      <c r="BM20" s="655"/>
      <c r="BN20" s="655"/>
      <c r="BO20" s="655"/>
      <c r="BP20" s="655"/>
      <c r="BQ20" s="655"/>
      <c r="BR20" s="655"/>
      <c r="BS20" s="655"/>
      <c r="BT20" s="655"/>
      <c r="BU20" s="656"/>
      <c r="BV20" s="654"/>
      <c r="BW20" s="655"/>
      <c r="BX20" s="655"/>
      <c r="BY20" s="655"/>
      <c r="BZ20" s="655"/>
      <c r="CA20" s="655"/>
      <c r="CB20" s="655"/>
      <c r="CC20" s="655"/>
      <c r="CD20" s="655"/>
      <c r="CE20" s="656"/>
      <c r="CF20" s="654"/>
      <c r="CG20" s="655"/>
      <c r="CH20" s="655"/>
      <c r="CI20" s="655"/>
      <c r="CJ20" s="655"/>
      <c r="CK20" s="655"/>
      <c r="CL20" s="655"/>
      <c r="CM20" s="655"/>
      <c r="CN20" s="655"/>
      <c r="CO20" s="656"/>
      <c r="CP20" s="654"/>
      <c r="CQ20" s="655"/>
      <c r="CR20" s="655"/>
      <c r="CS20" s="655"/>
      <c r="CT20" s="655"/>
      <c r="CU20" s="655"/>
      <c r="CV20" s="655"/>
      <c r="CW20" s="655"/>
      <c r="CX20" s="655"/>
      <c r="CY20" s="656"/>
      <c r="CZ20" s="654"/>
      <c r="DA20" s="655"/>
      <c r="DB20" s="655"/>
      <c r="DC20" s="655"/>
      <c r="DD20" s="655"/>
      <c r="DE20" s="655"/>
      <c r="DF20" s="655"/>
      <c r="DG20" s="655"/>
      <c r="DH20" s="655"/>
      <c r="DI20" s="655"/>
      <c r="DJ20" s="655"/>
      <c r="DK20" s="656"/>
      <c r="DL20" s="654"/>
      <c r="DM20" s="655"/>
      <c r="DN20" s="655"/>
      <c r="DO20" s="655"/>
      <c r="DP20" s="655"/>
      <c r="DQ20" s="655"/>
      <c r="DR20" s="655"/>
      <c r="DS20" s="655"/>
      <c r="DT20" s="655"/>
      <c r="DU20" s="656"/>
      <c r="DV20" s="654"/>
      <c r="DW20" s="655"/>
      <c r="DX20" s="655"/>
      <c r="DY20" s="655"/>
      <c r="DZ20" s="655"/>
      <c r="EA20" s="655"/>
      <c r="EB20" s="655"/>
      <c r="EC20" s="655"/>
      <c r="ED20" s="655"/>
      <c r="EE20" s="656"/>
      <c r="EF20" s="654"/>
      <c r="EG20" s="655"/>
      <c r="EH20" s="655"/>
      <c r="EI20" s="655"/>
      <c r="EJ20" s="655"/>
      <c r="EK20" s="655"/>
      <c r="EL20" s="655"/>
      <c r="EM20" s="655"/>
      <c r="EN20" s="655"/>
      <c r="EO20" s="656"/>
      <c r="EP20" s="654"/>
      <c r="EQ20" s="655"/>
      <c r="ER20" s="655"/>
      <c r="ES20" s="655"/>
      <c r="ET20" s="655"/>
      <c r="EU20" s="655"/>
      <c r="EV20" s="655"/>
      <c r="EW20" s="655"/>
      <c r="EX20" s="655"/>
      <c r="EY20" s="656"/>
      <c r="EZ20" s="654"/>
      <c r="FA20" s="655"/>
      <c r="FB20" s="655"/>
      <c r="FC20" s="655"/>
      <c r="FD20" s="655"/>
      <c r="FE20" s="655"/>
      <c r="FF20" s="655"/>
      <c r="FG20" s="655"/>
      <c r="FH20" s="655"/>
      <c r="FI20" s="656"/>
    </row>
    <row r="21" spans="1:165" s="2" customFormat="1" ht="13.5" customHeight="1">
      <c r="A21" s="632" t="s">
        <v>1273</v>
      </c>
      <c r="B21" s="633"/>
      <c r="C21" s="633"/>
      <c r="D21" s="633"/>
      <c r="E21" s="633"/>
      <c r="F21" s="633"/>
      <c r="G21" s="633"/>
      <c r="H21" s="633"/>
      <c r="I21" s="634"/>
      <c r="J21" s="24"/>
      <c r="K21" s="637" t="s">
        <v>740</v>
      </c>
      <c r="L21" s="637"/>
      <c r="M21" s="637"/>
      <c r="N21" s="637"/>
      <c r="O21" s="637"/>
      <c r="P21" s="637"/>
      <c r="Q21" s="637"/>
      <c r="R21" s="637"/>
      <c r="S21" s="637"/>
      <c r="T21" s="637"/>
      <c r="U21" s="637"/>
      <c r="V21" s="637"/>
      <c r="W21" s="637"/>
      <c r="X21" s="637"/>
      <c r="Y21" s="637"/>
      <c r="Z21" s="637"/>
      <c r="AA21" s="637"/>
      <c r="AB21" s="637"/>
      <c r="AC21" s="637"/>
      <c r="AD21" s="637"/>
      <c r="AE21" s="637"/>
      <c r="AF21" s="637"/>
      <c r="AG21" s="637"/>
      <c r="AH21" s="637"/>
      <c r="AI21" s="637"/>
      <c r="AJ21" s="637"/>
      <c r="AK21" s="637"/>
      <c r="AL21" s="637"/>
      <c r="AM21" s="637"/>
      <c r="AN21" s="637"/>
      <c r="AO21" s="637"/>
      <c r="AP21" s="637"/>
      <c r="AQ21" s="637"/>
      <c r="AR21" s="637"/>
      <c r="AS21" s="637"/>
      <c r="AT21" s="637"/>
      <c r="AU21" s="637"/>
      <c r="AV21" s="637"/>
      <c r="AW21" s="637"/>
      <c r="AX21" s="637"/>
      <c r="AY21" s="637"/>
      <c r="AZ21" s="637"/>
      <c r="BA21" s="637"/>
      <c r="BB21" s="637"/>
      <c r="BC21" s="637"/>
      <c r="BD21" s="637"/>
      <c r="BE21" s="637"/>
      <c r="BF21" s="637"/>
      <c r="BG21" s="637"/>
      <c r="BH21" s="637"/>
      <c r="BI21" s="637"/>
      <c r="BJ21" s="637"/>
      <c r="BK21" s="638"/>
      <c r="BL21" s="639"/>
      <c r="BM21" s="432"/>
      <c r="BN21" s="432"/>
      <c r="BO21" s="432"/>
      <c r="BP21" s="432"/>
      <c r="BQ21" s="432"/>
      <c r="BR21" s="432"/>
      <c r="BS21" s="432"/>
      <c r="BT21" s="432"/>
      <c r="BU21" s="640"/>
      <c r="BV21" s="639"/>
      <c r="BW21" s="432"/>
      <c r="BX21" s="432"/>
      <c r="BY21" s="432"/>
      <c r="BZ21" s="432"/>
      <c r="CA21" s="432"/>
      <c r="CB21" s="432"/>
      <c r="CC21" s="432"/>
      <c r="CD21" s="432"/>
      <c r="CE21" s="640"/>
      <c r="CF21" s="639"/>
      <c r="CG21" s="432"/>
      <c r="CH21" s="432"/>
      <c r="CI21" s="432"/>
      <c r="CJ21" s="432"/>
      <c r="CK21" s="432"/>
      <c r="CL21" s="432"/>
      <c r="CM21" s="432"/>
      <c r="CN21" s="432"/>
      <c r="CO21" s="640"/>
      <c r="CP21" s="639"/>
      <c r="CQ21" s="432"/>
      <c r="CR21" s="432"/>
      <c r="CS21" s="432"/>
      <c r="CT21" s="432"/>
      <c r="CU21" s="432"/>
      <c r="CV21" s="432"/>
      <c r="CW21" s="432"/>
      <c r="CX21" s="432"/>
      <c r="CY21" s="640"/>
      <c r="CZ21" s="639"/>
      <c r="DA21" s="432"/>
      <c r="DB21" s="432"/>
      <c r="DC21" s="432"/>
      <c r="DD21" s="432"/>
      <c r="DE21" s="432"/>
      <c r="DF21" s="432"/>
      <c r="DG21" s="432"/>
      <c r="DH21" s="432"/>
      <c r="DI21" s="432"/>
      <c r="DJ21" s="432"/>
      <c r="DK21" s="640"/>
      <c r="DL21" s="639"/>
      <c r="DM21" s="432"/>
      <c r="DN21" s="432"/>
      <c r="DO21" s="432"/>
      <c r="DP21" s="432"/>
      <c r="DQ21" s="432"/>
      <c r="DR21" s="432"/>
      <c r="DS21" s="432"/>
      <c r="DT21" s="432"/>
      <c r="DU21" s="640"/>
      <c r="DV21" s="639"/>
      <c r="DW21" s="432"/>
      <c r="DX21" s="432"/>
      <c r="DY21" s="432"/>
      <c r="DZ21" s="432"/>
      <c r="EA21" s="432"/>
      <c r="EB21" s="432"/>
      <c r="EC21" s="432"/>
      <c r="ED21" s="432"/>
      <c r="EE21" s="640"/>
      <c r="EF21" s="639"/>
      <c r="EG21" s="432"/>
      <c r="EH21" s="432"/>
      <c r="EI21" s="432"/>
      <c r="EJ21" s="432"/>
      <c r="EK21" s="432"/>
      <c r="EL21" s="432"/>
      <c r="EM21" s="432"/>
      <c r="EN21" s="432"/>
      <c r="EO21" s="640"/>
      <c r="EP21" s="639"/>
      <c r="EQ21" s="432"/>
      <c r="ER21" s="432"/>
      <c r="ES21" s="432"/>
      <c r="ET21" s="432"/>
      <c r="EU21" s="432"/>
      <c r="EV21" s="432"/>
      <c r="EW21" s="432"/>
      <c r="EX21" s="432"/>
      <c r="EY21" s="640"/>
      <c r="EZ21" s="639"/>
      <c r="FA21" s="432"/>
      <c r="FB21" s="432"/>
      <c r="FC21" s="432"/>
      <c r="FD21" s="432"/>
      <c r="FE21" s="432"/>
      <c r="FF21" s="432"/>
      <c r="FG21" s="432"/>
      <c r="FH21" s="432"/>
      <c r="FI21" s="640"/>
    </row>
    <row r="22" spans="1:165" s="2" customFormat="1" ht="13.5" customHeight="1">
      <c r="A22" s="632" t="s">
        <v>910</v>
      </c>
      <c r="B22" s="633"/>
      <c r="C22" s="633"/>
      <c r="D22" s="633"/>
      <c r="E22" s="633"/>
      <c r="F22" s="633"/>
      <c r="G22" s="633"/>
      <c r="H22" s="633"/>
      <c r="I22" s="634"/>
      <c r="J22" s="24"/>
      <c r="K22" s="637" t="s">
        <v>741</v>
      </c>
      <c r="L22" s="637"/>
      <c r="M22" s="637"/>
      <c r="N22" s="637"/>
      <c r="O22" s="637"/>
      <c r="P22" s="637"/>
      <c r="Q22" s="637"/>
      <c r="R22" s="637"/>
      <c r="S22" s="637"/>
      <c r="T22" s="637"/>
      <c r="U22" s="637"/>
      <c r="V22" s="637"/>
      <c r="W22" s="637"/>
      <c r="X22" s="637"/>
      <c r="Y22" s="637"/>
      <c r="Z22" s="637"/>
      <c r="AA22" s="637"/>
      <c r="AB22" s="637"/>
      <c r="AC22" s="637"/>
      <c r="AD22" s="637"/>
      <c r="AE22" s="637"/>
      <c r="AF22" s="637"/>
      <c r="AG22" s="637"/>
      <c r="AH22" s="637"/>
      <c r="AI22" s="637"/>
      <c r="AJ22" s="637"/>
      <c r="AK22" s="637"/>
      <c r="AL22" s="637"/>
      <c r="AM22" s="637"/>
      <c r="AN22" s="637"/>
      <c r="AO22" s="637"/>
      <c r="AP22" s="637"/>
      <c r="AQ22" s="637"/>
      <c r="AR22" s="637"/>
      <c r="AS22" s="637"/>
      <c r="AT22" s="637"/>
      <c r="AU22" s="637"/>
      <c r="AV22" s="637"/>
      <c r="AW22" s="637"/>
      <c r="AX22" s="637"/>
      <c r="AY22" s="637"/>
      <c r="AZ22" s="637"/>
      <c r="BA22" s="637"/>
      <c r="BB22" s="637"/>
      <c r="BC22" s="637"/>
      <c r="BD22" s="637"/>
      <c r="BE22" s="637"/>
      <c r="BF22" s="637"/>
      <c r="BG22" s="637"/>
      <c r="BH22" s="637"/>
      <c r="BI22" s="637"/>
      <c r="BJ22" s="637"/>
      <c r="BK22" s="638"/>
      <c r="BL22" s="639"/>
      <c r="BM22" s="432"/>
      <c r="BN22" s="432"/>
      <c r="BO22" s="432"/>
      <c r="BP22" s="432"/>
      <c r="BQ22" s="432"/>
      <c r="BR22" s="432"/>
      <c r="BS22" s="432"/>
      <c r="BT22" s="432"/>
      <c r="BU22" s="640"/>
      <c r="BV22" s="639"/>
      <c r="BW22" s="432"/>
      <c r="BX22" s="432"/>
      <c r="BY22" s="432"/>
      <c r="BZ22" s="432"/>
      <c r="CA22" s="432"/>
      <c r="CB22" s="432"/>
      <c r="CC22" s="432"/>
      <c r="CD22" s="432"/>
      <c r="CE22" s="640"/>
      <c r="CF22" s="639"/>
      <c r="CG22" s="432"/>
      <c r="CH22" s="432"/>
      <c r="CI22" s="432"/>
      <c r="CJ22" s="432"/>
      <c r="CK22" s="432"/>
      <c r="CL22" s="432"/>
      <c r="CM22" s="432"/>
      <c r="CN22" s="432"/>
      <c r="CO22" s="640"/>
      <c r="CP22" s="639"/>
      <c r="CQ22" s="432"/>
      <c r="CR22" s="432"/>
      <c r="CS22" s="432"/>
      <c r="CT22" s="432"/>
      <c r="CU22" s="432"/>
      <c r="CV22" s="432"/>
      <c r="CW22" s="432"/>
      <c r="CX22" s="432"/>
      <c r="CY22" s="640"/>
      <c r="CZ22" s="639"/>
      <c r="DA22" s="432"/>
      <c r="DB22" s="432"/>
      <c r="DC22" s="432"/>
      <c r="DD22" s="432"/>
      <c r="DE22" s="432"/>
      <c r="DF22" s="432"/>
      <c r="DG22" s="432"/>
      <c r="DH22" s="432"/>
      <c r="DI22" s="432"/>
      <c r="DJ22" s="432"/>
      <c r="DK22" s="640"/>
      <c r="DL22" s="639"/>
      <c r="DM22" s="432"/>
      <c r="DN22" s="432"/>
      <c r="DO22" s="432"/>
      <c r="DP22" s="432"/>
      <c r="DQ22" s="432"/>
      <c r="DR22" s="432"/>
      <c r="DS22" s="432"/>
      <c r="DT22" s="432"/>
      <c r="DU22" s="640"/>
      <c r="DV22" s="639"/>
      <c r="DW22" s="432"/>
      <c r="DX22" s="432"/>
      <c r="DY22" s="432"/>
      <c r="DZ22" s="432"/>
      <c r="EA22" s="432"/>
      <c r="EB22" s="432"/>
      <c r="EC22" s="432"/>
      <c r="ED22" s="432"/>
      <c r="EE22" s="640"/>
      <c r="EF22" s="639"/>
      <c r="EG22" s="432"/>
      <c r="EH22" s="432"/>
      <c r="EI22" s="432"/>
      <c r="EJ22" s="432"/>
      <c r="EK22" s="432"/>
      <c r="EL22" s="432"/>
      <c r="EM22" s="432"/>
      <c r="EN22" s="432"/>
      <c r="EO22" s="640"/>
      <c r="EP22" s="639"/>
      <c r="EQ22" s="432"/>
      <c r="ER22" s="432"/>
      <c r="ES22" s="432"/>
      <c r="ET22" s="432"/>
      <c r="EU22" s="432"/>
      <c r="EV22" s="432"/>
      <c r="EW22" s="432"/>
      <c r="EX22" s="432"/>
      <c r="EY22" s="640"/>
      <c r="EZ22" s="639"/>
      <c r="FA22" s="432"/>
      <c r="FB22" s="432"/>
      <c r="FC22" s="432"/>
      <c r="FD22" s="432"/>
      <c r="FE22" s="432"/>
      <c r="FF22" s="432"/>
      <c r="FG22" s="432"/>
      <c r="FH22" s="432"/>
      <c r="FI22" s="640"/>
    </row>
    <row r="23" spans="1:165" s="23" customFormat="1" ht="27" customHeight="1">
      <c r="A23" s="659" t="s">
        <v>912</v>
      </c>
      <c r="B23" s="660"/>
      <c r="C23" s="660"/>
      <c r="D23" s="660"/>
      <c r="E23" s="660"/>
      <c r="F23" s="660"/>
      <c r="G23" s="660"/>
      <c r="H23" s="660"/>
      <c r="I23" s="661"/>
      <c r="J23" s="22"/>
      <c r="K23" s="662" t="s">
        <v>742</v>
      </c>
      <c r="L23" s="663"/>
      <c r="M23" s="663"/>
      <c r="N23" s="663"/>
      <c r="O23" s="663"/>
      <c r="P23" s="663"/>
      <c r="Q23" s="663"/>
      <c r="R23" s="663"/>
      <c r="S23" s="663"/>
      <c r="T23" s="663"/>
      <c r="U23" s="663"/>
      <c r="V23" s="663"/>
      <c r="W23" s="663"/>
      <c r="X23" s="663"/>
      <c r="Y23" s="663"/>
      <c r="Z23" s="663"/>
      <c r="AA23" s="663"/>
      <c r="AB23" s="663"/>
      <c r="AC23" s="663"/>
      <c r="AD23" s="663"/>
      <c r="AE23" s="663"/>
      <c r="AF23" s="663"/>
      <c r="AG23" s="663"/>
      <c r="AH23" s="663"/>
      <c r="AI23" s="663"/>
      <c r="AJ23" s="663"/>
      <c r="AK23" s="663"/>
      <c r="AL23" s="663"/>
      <c r="AM23" s="663"/>
      <c r="AN23" s="663"/>
      <c r="AO23" s="663"/>
      <c r="AP23" s="663"/>
      <c r="AQ23" s="663"/>
      <c r="AR23" s="663"/>
      <c r="AS23" s="663"/>
      <c r="AT23" s="663"/>
      <c r="AU23" s="663"/>
      <c r="AV23" s="663"/>
      <c r="AW23" s="663"/>
      <c r="AX23" s="663"/>
      <c r="AY23" s="663"/>
      <c r="AZ23" s="663"/>
      <c r="BA23" s="663"/>
      <c r="BB23" s="663"/>
      <c r="BC23" s="663"/>
      <c r="BD23" s="663"/>
      <c r="BE23" s="663"/>
      <c r="BF23" s="663"/>
      <c r="BG23" s="663"/>
      <c r="BH23" s="663"/>
      <c r="BI23" s="663"/>
      <c r="BJ23" s="663"/>
      <c r="BK23" s="664"/>
      <c r="BL23" s="665"/>
      <c r="BM23" s="666"/>
      <c r="BN23" s="666"/>
      <c r="BO23" s="666"/>
      <c r="BP23" s="666"/>
      <c r="BQ23" s="666"/>
      <c r="BR23" s="666"/>
      <c r="BS23" s="666"/>
      <c r="BT23" s="666"/>
      <c r="BU23" s="667"/>
      <c r="BV23" s="665"/>
      <c r="BW23" s="666"/>
      <c r="BX23" s="666"/>
      <c r="BY23" s="666"/>
      <c r="BZ23" s="666"/>
      <c r="CA23" s="666"/>
      <c r="CB23" s="666"/>
      <c r="CC23" s="666"/>
      <c r="CD23" s="666"/>
      <c r="CE23" s="667"/>
      <c r="CF23" s="665"/>
      <c r="CG23" s="666"/>
      <c r="CH23" s="666"/>
      <c r="CI23" s="666"/>
      <c r="CJ23" s="666"/>
      <c r="CK23" s="666"/>
      <c r="CL23" s="666"/>
      <c r="CM23" s="666"/>
      <c r="CN23" s="666"/>
      <c r="CO23" s="667"/>
      <c r="CP23" s="665"/>
      <c r="CQ23" s="666"/>
      <c r="CR23" s="666"/>
      <c r="CS23" s="666"/>
      <c r="CT23" s="666"/>
      <c r="CU23" s="666"/>
      <c r="CV23" s="666"/>
      <c r="CW23" s="666"/>
      <c r="CX23" s="666"/>
      <c r="CY23" s="667"/>
      <c r="CZ23" s="665"/>
      <c r="DA23" s="666"/>
      <c r="DB23" s="666"/>
      <c r="DC23" s="666"/>
      <c r="DD23" s="666"/>
      <c r="DE23" s="666"/>
      <c r="DF23" s="666"/>
      <c r="DG23" s="666"/>
      <c r="DH23" s="666"/>
      <c r="DI23" s="666"/>
      <c r="DJ23" s="666"/>
      <c r="DK23" s="667"/>
      <c r="DL23" s="665"/>
      <c r="DM23" s="666"/>
      <c r="DN23" s="666"/>
      <c r="DO23" s="666"/>
      <c r="DP23" s="666"/>
      <c r="DQ23" s="666"/>
      <c r="DR23" s="666"/>
      <c r="DS23" s="666"/>
      <c r="DT23" s="666"/>
      <c r="DU23" s="667"/>
      <c r="DV23" s="665"/>
      <c r="DW23" s="666"/>
      <c r="DX23" s="666"/>
      <c r="DY23" s="666"/>
      <c r="DZ23" s="666"/>
      <c r="EA23" s="666"/>
      <c r="EB23" s="666"/>
      <c r="EC23" s="666"/>
      <c r="ED23" s="666"/>
      <c r="EE23" s="667"/>
      <c r="EF23" s="665"/>
      <c r="EG23" s="666"/>
      <c r="EH23" s="666"/>
      <c r="EI23" s="666"/>
      <c r="EJ23" s="666"/>
      <c r="EK23" s="666"/>
      <c r="EL23" s="666"/>
      <c r="EM23" s="666"/>
      <c r="EN23" s="666"/>
      <c r="EO23" s="667"/>
      <c r="EP23" s="665"/>
      <c r="EQ23" s="666"/>
      <c r="ER23" s="666"/>
      <c r="ES23" s="666"/>
      <c r="ET23" s="666"/>
      <c r="EU23" s="666"/>
      <c r="EV23" s="666"/>
      <c r="EW23" s="666"/>
      <c r="EX23" s="666"/>
      <c r="EY23" s="667"/>
      <c r="EZ23" s="665"/>
      <c r="FA23" s="666"/>
      <c r="FB23" s="666"/>
      <c r="FC23" s="666"/>
      <c r="FD23" s="666"/>
      <c r="FE23" s="666"/>
      <c r="FF23" s="666"/>
      <c r="FG23" s="666"/>
      <c r="FH23" s="666"/>
      <c r="FI23" s="667"/>
    </row>
    <row r="24" spans="1:165" s="2" customFormat="1" ht="13.5" customHeight="1">
      <c r="A24" s="632" t="s">
        <v>914</v>
      </c>
      <c r="B24" s="633"/>
      <c r="C24" s="633"/>
      <c r="D24" s="633"/>
      <c r="E24" s="633"/>
      <c r="F24" s="633"/>
      <c r="G24" s="633"/>
      <c r="H24" s="633"/>
      <c r="I24" s="634"/>
      <c r="J24" s="24"/>
      <c r="K24" s="637" t="s">
        <v>743</v>
      </c>
      <c r="L24" s="637"/>
      <c r="M24" s="637"/>
      <c r="N24" s="637"/>
      <c r="O24" s="637"/>
      <c r="P24" s="637"/>
      <c r="Q24" s="637"/>
      <c r="R24" s="637"/>
      <c r="S24" s="637"/>
      <c r="T24" s="637"/>
      <c r="U24" s="637"/>
      <c r="V24" s="637"/>
      <c r="W24" s="637"/>
      <c r="X24" s="637"/>
      <c r="Y24" s="637"/>
      <c r="Z24" s="637"/>
      <c r="AA24" s="637"/>
      <c r="AB24" s="637"/>
      <c r="AC24" s="637"/>
      <c r="AD24" s="637"/>
      <c r="AE24" s="637"/>
      <c r="AF24" s="637"/>
      <c r="AG24" s="637"/>
      <c r="AH24" s="637"/>
      <c r="AI24" s="637"/>
      <c r="AJ24" s="637"/>
      <c r="AK24" s="637"/>
      <c r="AL24" s="637"/>
      <c r="AM24" s="637"/>
      <c r="AN24" s="637"/>
      <c r="AO24" s="637"/>
      <c r="AP24" s="637"/>
      <c r="AQ24" s="637"/>
      <c r="AR24" s="637"/>
      <c r="AS24" s="637"/>
      <c r="AT24" s="637"/>
      <c r="AU24" s="637"/>
      <c r="AV24" s="637"/>
      <c r="AW24" s="637"/>
      <c r="AX24" s="637"/>
      <c r="AY24" s="637"/>
      <c r="AZ24" s="637"/>
      <c r="BA24" s="637"/>
      <c r="BB24" s="637"/>
      <c r="BC24" s="637"/>
      <c r="BD24" s="637"/>
      <c r="BE24" s="637"/>
      <c r="BF24" s="637"/>
      <c r="BG24" s="637"/>
      <c r="BH24" s="637"/>
      <c r="BI24" s="637"/>
      <c r="BJ24" s="637"/>
      <c r="BK24" s="638"/>
      <c r="BL24" s="639"/>
      <c r="BM24" s="432"/>
      <c r="BN24" s="432"/>
      <c r="BO24" s="432"/>
      <c r="BP24" s="432"/>
      <c r="BQ24" s="432"/>
      <c r="BR24" s="432"/>
      <c r="BS24" s="432"/>
      <c r="BT24" s="432"/>
      <c r="BU24" s="640"/>
      <c r="BV24" s="639"/>
      <c r="BW24" s="432"/>
      <c r="BX24" s="432"/>
      <c r="BY24" s="432"/>
      <c r="BZ24" s="432"/>
      <c r="CA24" s="432"/>
      <c r="CB24" s="432"/>
      <c r="CC24" s="432"/>
      <c r="CD24" s="432"/>
      <c r="CE24" s="640"/>
      <c r="CF24" s="639"/>
      <c r="CG24" s="432"/>
      <c r="CH24" s="432"/>
      <c r="CI24" s="432"/>
      <c r="CJ24" s="432"/>
      <c r="CK24" s="432"/>
      <c r="CL24" s="432"/>
      <c r="CM24" s="432"/>
      <c r="CN24" s="432"/>
      <c r="CO24" s="640"/>
      <c r="CP24" s="639"/>
      <c r="CQ24" s="432"/>
      <c r="CR24" s="432"/>
      <c r="CS24" s="432"/>
      <c r="CT24" s="432"/>
      <c r="CU24" s="432"/>
      <c r="CV24" s="432"/>
      <c r="CW24" s="432"/>
      <c r="CX24" s="432"/>
      <c r="CY24" s="640"/>
      <c r="CZ24" s="639"/>
      <c r="DA24" s="432"/>
      <c r="DB24" s="432"/>
      <c r="DC24" s="432"/>
      <c r="DD24" s="432"/>
      <c r="DE24" s="432"/>
      <c r="DF24" s="432"/>
      <c r="DG24" s="432"/>
      <c r="DH24" s="432"/>
      <c r="DI24" s="432"/>
      <c r="DJ24" s="432"/>
      <c r="DK24" s="640"/>
      <c r="DL24" s="639"/>
      <c r="DM24" s="432"/>
      <c r="DN24" s="432"/>
      <c r="DO24" s="432"/>
      <c r="DP24" s="432"/>
      <c r="DQ24" s="432"/>
      <c r="DR24" s="432"/>
      <c r="DS24" s="432"/>
      <c r="DT24" s="432"/>
      <c r="DU24" s="640"/>
      <c r="DV24" s="639"/>
      <c r="DW24" s="432"/>
      <c r="DX24" s="432"/>
      <c r="DY24" s="432"/>
      <c r="DZ24" s="432"/>
      <c r="EA24" s="432"/>
      <c r="EB24" s="432"/>
      <c r="EC24" s="432"/>
      <c r="ED24" s="432"/>
      <c r="EE24" s="640"/>
      <c r="EF24" s="639"/>
      <c r="EG24" s="432"/>
      <c r="EH24" s="432"/>
      <c r="EI24" s="432"/>
      <c r="EJ24" s="432"/>
      <c r="EK24" s="432"/>
      <c r="EL24" s="432"/>
      <c r="EM24" s="432"/>
      <c r="EN24" s="432"/>
      <c r="EO24" s="640"/>
      <c r="EP24" s="639"/>
      <c r="EQ24" s="432"/>
      <c r="ER24" s="432"/>
      <c r="ES24" s="432"/>
      <c r="ET24" s="432"/>
      <c r="EU24" s="432"/>
      <c r="EV24" s="432"/>
      <c r="EW24" s="432"/>
      <c r="EX24" s="432"/>
      <c r="EY24" s="640"/>
      <c r="EZ24" s="639"/>
      <c r="FA24" s="432"/>
      <c r="FB24" s="432"/>
      <c r="FC24" s="432"/>
      <c r="FD24" s="432"/>
      <c r="FE24" s="432"/>
      <c r="FF24" s="432"/>
      <c r="FG24" s="432"/>
      <c r="FH24" s="432"/>
      <c r="FI24" s="640"/>
    </row>
    <row r="25" spans="1:165" s="2" customFormat="1" ht="13.5" customHeight="1">
      <c r="A25" s="632" t="s">
        <v>916</v>
      </c>
      <c r="B25" s="633"/>
      <c r="C25" s="633"/>
      <c r="D25" s="633"/>
      <c r="E25" s="633"/>
      <c r="F25" s="633"/>
      <c r="G25" s="633"/>
      <c r="H25" s="633"/>
      <c r="I25" s="634"/>
      <c r="J25" s="24"/>
      <c r="K25" s="637" t="s">
        <v>744</v>
      </c>
      <c r="L25" s="637"/>
      <c r="M25" s="637"/>
      <c r="N25" s="637"/>
      <c r="O25" s="637"/>
      <c r="P25" s="637"/>
      <c r="Q25" s="637"/>
      <c r="R25" s="637"/>
      <c r="S25" s="637"/>
      <c r="T25" s="637"/>
      <c r="U25" s="637"/>
      <c r="V25" s="637"/>
      <c r="W25" s="637"/>
      <c r="X25" s="637"/>
      <c r="Y25" s="637"/>
      <c r="Z25" s="637"/>
      <c r="AA25" s="637"/>
      <c r="AB25" s="637"/>
      <c r="AC25" s="637"/>
      <c r="AD25" s="637"/>
      <c r="AE25" s="637"/>
      <c r="AF25" s="637"/>
      <c r="AG25" s="637"/>
      <c r="AH25" s="637"/>
      <c r="AI25" s="637"/>
      <c r="AJ25" s="637"/>
      <c r="AK25" s="637"/>
      <c r="AL25" s="637"/>
      <c r="AM25" s="637"/>
      <c r="AN25" s="637"/>
      <c r="AO25" s="637"/>
      <c r="AP25" s="637"/>
      <c r="AQ25" s="637"/>
      <c r="AR25" s="637"/>
      <c r="AS25" s="637"/>
      <c r="AT25" s="637"/>
      <c r="AU25" s="637"/>
      <c r="AV25" s="637"/>
      <c r="AW25" s="637"/>
      <c r="AX25" s="637"/>
      <c r="AY25" s="637"/>
      <c r="AZ25" s="637"/>
      <c r="BA25" s="637"/>
      <c r="BB25" s="637"/>
      <c r="BC25" s="637"/>
      <c r="BD25" s="637"/>
      <c r="BE25" s="637"/>
      <c r="BF25" s="637"/>
      <c r="BG25" s="637"/>
      <c r="BH25" s="637"/>
      <c r="BI25" s="637"/>
      <c r="BJ25" s="637"/>
      <c r="BK25" s="638"/>
      <c r="BL25" s="639"/>
      <c r="BM25" s="432"/>
      <c r="BN25" s="432"/>
      <c r="BO25" s="432"/>
      <c r="BP25" s="432"/>
      <c r="BQ25" s="432"/>
      <c r="BR25" s="432"/>
      <c r="BS25" s="432"/>
      <c r="BT25" s="432"/>
      <c r="BU25" s="640"/>
      <c r="BV25" s="639"/>
      <c r="BW25" s="432"/>
      <c r="BX25" s="432"/>
      <c r="BY25" s="432"/>
      <c r="BZ25" s="432"/>
      <c r="CA25" s="432"/>
      <c r="CB25" s="432"/>
      <c r="CC25" s="432"/>
      <c r="CD25" s="432"/>
      <c r="CE25" s="640"/>
      <c r="CF25" s="639"/>
      <c r="CG25" s="432"/>
      <c r="CH25" s="432"/>
      <c r="CI25" s="432"/>
      <c r="CJ25" s="432"/>
      <c r="CK25" s="432"/>
      <c r="CL25" s="432"/>
      <c r="CM25" s="432"/>
      <c r="CN25" s="432"/>
      <c r="CO25" s="640"/>
      <c r="CP25" s="639"/>
      <c r="CQ25" s="432"/>
      <c r="CR25" s="432"/>
      <c r="CS25" s="432"/>
      <c r="CT25" s="432"/>
      <c r="CU25" s="432"/>
      <c r="CV25" s="432"/>
      <c r="CW25" s="432"/>
      <c r="CX25" s="432"/>
      <c r="CY25" s="640"/>
      <c r="CZ25" s="639"/>
      <c r="DA25" s="432"/>
      <c r="DB25" s="432"/>
      <c r="DC25" s="432"/>
      <c r="DD25" s="432"/>
      <c r="DE25" s="432"/>
      <c r="DF25" s="432"/>
      <c r="DG25" s="432"/>
      <c r="DH25" s="432"/>
      <c r="DI25" s="432"/>
      <c r="DJ25" s="432"/>
      <c r="DK25" s="640"/>
      <c r="DL25" s="639"/>
      <c r="DM25" s="432"/>
      <c r="DN25" s="432"/>
      <c r="DO25" s="432"/>
      <c r="DP25" s="432"/>
      <c r="DQ25" s="432"/>
      <c r="DR25" s="432"/>
      <c r="DS25" s="432"/>
      <c r="DT25" s="432"/>
      <c r="DU25" s="640"/>
      <c r="DV25" s="639"/>
      <c r="DW25" s="432"/>
      <c r="DX25" s="432"/>
      <c r="DY25" s="432"/>
      <c r="DZ25" s="432"/>
      <c r="EA25" s="432"/>
      <c r="EB25" s="432"/>
      <c r="EC25" s="432"/>
      <c r="ED25" s="432"/>
      <c r="EE25" s="640"/>
      <c r="EF25" s="639"/>
      <c r="EG25" s="432"/>
      <c r="EH25" s="432"/>
      <c r="EI25" s="432"/>
      <c r="EJ25" s="432"/>
      <c r="EK25" s="432"/>
      <c r="EL25" s="432"/>
      <c r="EM25" s="432"/>
      <c r="EN25" s="432"/>
      <c r="EO25" s="640"/>
      <c r="EP25" s="639"/>
      <c r="EQ25" s="432"/>
      <c r="ER25" s="432"/>
      <c r="ES25" s="432"/>
      <c r="ET25" s="432"/>
      <c r="EU25" s="432"/>
      <c r="EV25" s="432"/>
      <c r="EW25" s="432"/>
      <c r="EX25" s="432"/>
      <c r="EY25" s="640"/>
      <c r="EZ25" s="639"/>
      <c r="FA25" s="432"/>
      <c r="FB25" s="432"/>
      <c r="FC25" s="432"/>
      <c r="FD25" s="432"/>
      <c r="FE25" s="432"/>
      <c r="FF25" s="432"/>
      <c r="FG25" s="432"/>
      <c r="FH25" s="432"/>
      <c r="FI25" s="640"/>
    </row>
    <row r="26" spans="1:165" s="2" customFormat="1" ht="13.5" customHeight="1">
      <c r="A26" s="632" t="s">
        <v>745</v>
      </c>
      <c r="B26" s="633"/>
      <c r="C26" s="633"/>
      <c r="D26" s="633"/>
      <c r="E26" s="633"/>
      <c r="F26" s="633"/>
      <c r="G26" s="633"/>
      <c r="H26" s="633"/>
      <c r="I26" s="634"/>
      <c r="J26" s="24"/>
      <c r="K26" s="637" t="s">
        <v>746</v>
      </c>
      <c r="L26" s="637"/>
      <c r="M26" s="637"/>
      <c r="N26" s="637"/>
      <c r="O26" s="637"/>
      <c r="P26" s="637"/>
      <c r="Q26" s="637"/>
      <c r="R26" s="637"/>
      <c r="S26" s="637"/>
      <c r="T26" s="637"/>
      <c r="U26" s="637"/>
      <c r="V26" s="637"/>
      <c r="W26" s="637"/>
      <c r="X26" s="637"/>
      <c r="Y26" s="637"/>
      <c r="Z26" s="637"/>
      <c r="AA26" s="637"/>
      <c r="AB26" s="637"/>
      <c r="AC26" s="637"/>
      <c r="AD26" s="637"/>
      <c r="AE26" s="637"/>
      <c r="AF26" s="637"/>
      <c r="AG26" s="637"/>
      <c r="AH26" s="637"/>
      <c r="AI26" s="637"/>
      <c r="AJ26" s="637"/>
      <c r="AK26" s="637"/>
      <c r="AL26" s="637"/>
      <c r="AM26" s="637"/>
      <c r="AN26" s="637"/>
      <c r="AO26" s="637"/>
      <c r="AP26" s="637"/>
      <c r="AQ26" s="637"/>
      <c r="AR26" s="637"/>
      <c r="AS26" s="637"/>
      <c r="AT26" s="637"/>
      <c r="AU26" s="637"/>
      <c r="AV26" s="637"/>
      <c r="AW26" s="637"/>
      <c r="AX26" s="637"/>
      <c r="AY26" s="637"/>
      <c r="AZ26" s="637"/>
      <c r="BA26" s="637"/>
      <c r="BB26" s="637"/>
      <c r="BC26" s="637"/>
      <c r="BD26" s="637"/>
      <c r="BE26" s="637"/>
      <c r="BF26" s="637"/>
      <c r="BG26" s="637"/>
      <c r="BH26" s="637"/>
      <c r="BI26" s="637"/>
      <c r="BJ26" s="637"/>
      <c r="BK26" s="638"/>
      <c r="BL26" s="639"/>
      <c r="BM26" s="432"/>
      <c r="BN26" s="432"/>
      <c r="BO26" s="432"/>
      <c r="BP26" s="432"/>
      <c r="BQ26" s="432"/>
      <c r="BR26" s="432"/>
      <c r="BS26" s="432"/>
      <c r="BT26" s="432"/>
      <c r="BU26" s="640"/>
      <c r="BV26" s="639"/>
      <c r="BW26" s="432"/>
      <c r="BX26" s="432"/>
      <c r="BY26" s="432"/>
      <c r="BZ26" s="432"/>
      <c r="CA26" s="432"/>
      <c r="CB26" s="432"/>
      <c r="CC26" s="432"/>
      <c r="CD26" s="432"/>
      <c r="CE26" s="640"/>
      <c r="CF26" s="639"/>
      <c r="CG26" s="432"/>
      <c r="CH26" s="432"/>
      <c r="CI26" s="432"/>
      <c r="CJ26" s="432"/>
      <c r="CK26" s="432"/>
      <c r="CL26" s="432"/>
      <c r="CM26" s="432"/>
      <c r="CN26" s="432"/>
      <c r="CO26" s="640"/>
      <c r="CP26" s="639"/>
      <c r="CQ26" s="432"/>
      <c r="CR26" s="432"/>
      <c r="CS26" s="432"/>
      <c r="CT26" s="432"/>
      <c r="CU26" s="432"/>
      <c r="CV26" s="432"/>
      <c r="CW26" s="432"/>
      <c r="CX26" s="432"/>
      <c r="CY26" s="640"/>
      <c r="CZ26" s="639"/>
      <c r="DA26" s="432"/>
      <c r="DB26" s="432"/>
      <c r="DC26" s="432"/>
      <c r="DD26" s="432"/>
      <c r="DE26" s="432"/>
      <c r="DF26" s="432"/>
      <c r="DG26" s="432"/>
      <c r="DH26" s="432"/>
      <c r="DI26" s="432"/>
      <c r="DJ26" s="432"/>
      <c r="DK26" s="640"/>
      <c r="DL26" s="639"/>
      <c r="DM26" s="432"/>
      <c r="DN26" s="432"/>
      <c r="DO26" s="432"/>
      <c r="DP26" s="432"/>
      <c r="DQ26" s="432"/>
      <c r="DR26" s="432"/>
      <c r="DS26" s="432"/>
      <c r="DT26" s="432"/>
      <c r="DU26" s="640"/>
      <c r="DV26" s="639"/>
      <c r="DW26" s="432"/>
      <c r="DX26" s="432"/>
      <c r="DY26" s="432"/>
      <c r="DZ26" s="432"/>
      <c r="EA26" s="432"/>
      <c r="EB26" s="432"/>
      <c r="EC26" s="432"/>
      <c r="ED26" s="432"/>
      <c r="EE26" s="640"/>
      <c r="EF26" s="639"/>
      <c r="EG26" s="432"/>
      <c r="EH26" s="432"/>
      <c r="EI26" s="432"/>
      <c r="EJ26" s="432"/>
      <c r="EK26" s="432"/>
      <c r="EL26" s="432"/>
      <c r="EM26" s="432"/>
      <c r="EN26" s="432"/>
      <c r="EO26" s="640"/>
      <c r="EP26" s="639"/>
      <c r="EQ26" s="432"/>
      <c r="ER26" s="432"/>
      <c r="ES26" s="432"/>
      <c r="ET26" s="432"/>
      <c r="EU26" s="432"/>
      <c r="EV26" s="432"/>
      <c r="EW26" s="432"/>
      <c r="EX26" s="432"/>
      <c r="EY26" s="640"/>
      <c r="EZ26" s="639"/>
      <c r="FA26" s="432"/>
      <c r="FB26" s="432"/>
      <c r="FC26" s="432"/>
      <c r="FD26" s="432"/>
      <c r="FE26" s="432"/>
      <c r="FF26" s="432"/>
      <c r="FG26" s="432"/>
      <c r="FH26" s="432"/>
      <c r="FI26" s="640"/>
    </row>
    <row r="27" spans="1:165" s="2" customFormat="1" ht="13.5" customHeight="1">
      <c r="A27" s="632" t="s">
        <v>747</v>
      </c>
      <c r="B27" s="633"/>
      <c r="C27" s="633"/>
      <c r="D27" s="633"/>
      <c r="E27" s="633"/>
      <c r="F27" s="633"/>
      <c r="G27" s="633"/>
      <c r="H27" s="633"/>
      <c r="I27" s="634"/>
      <c r="J27" s="24"/>
      <c r="K27" s="637" t="s">
        <v>748</v>
      </c>
      <c r="L27" s="637"/>
      <c r="M27" s="637"/>
      <c r="N27" s="637"/>
      <c r="O27" s="637"/>
      <c r="P27" s="637"/>
      <c r="Q27" s="637"/>
      <c r="R27" s="637"/>
      <c r="S27" s="637"/>
      <c r="T27" s="637"/>
      <c r="U27" s="637"/>
      <c r="V27" s="637"/>
      <c r="W27" s="637"/>
      <c r="X27" s="637"/>
      <c r="Y27" s="637"/>
      <c r="Z27" s="637"/>
      <c r="AA27" s="637"/>
      <c r="AB27" s="637"/>
      <c r="AC27" s="637"/>
      <c r="AD27" s="637"/>
      <c r="AE27" s="637"/>
      <c r="AF27" s="637"/>
      <c r="AG27" s="637"/>
      <c r="AH27" s="637"/>
      <c r="AI27" s="637"/>
      <c r="AJ27" s="637"/>
      <c r="AK27" s="637"/>
      <c r="AL27" s="637"/>
      <c r="AM27" s="637"/>
      <c r="AN27" s="637"/>
      <c r="AO27" s="637"/>
      <c r="AP27" s="637"/>
      <c r="AQ27" s="637"/>
      <c r="AR27" s="637"/>
      <c r="AS27" s="637"/>
      <c r="AT27" s="637"/>
      <c r="AU27" s="637"/>
      <c r="AV27" s="637"/>
      <c r="AW27" s="637"/>
      <c r="AX27" s="637"/>
      <c r="AY27" s="637"/>
      <c r="AZ27" s="637"/>
      <c r="BA27" s="637"/>
      <c r="BB27" s="637"/>
      <c r="BC27" s="637"/>
      <c r="BD27" s="637"/>
      <c r="BE27" s="637"/>
      <c r="BF27" s="637"/>
      <c r="BG27" s="637"/>
      <c r="BH27" s="637"/>
      <c r="BI27" s="637"/>
      <c r="BJ27" s="637"/>
      <c r="BK27" s="638"/>
      <c r="BL27" s="639"/>
      <c r="BM27" s="432"/>
      <c r="BN27" s="432"/>
      <c r="BO27" s="432"/>
      <c r="BP27" s="432"/>
      <c r="BQ27" s="432"/>
      <c r="BR27" s="432"/>
      <c r="BS27" s="432"/>
      <c r="BT27" s="432"/>
      <c r="BU27" s="640"/>
      <c r="BV27" s="639"/>
      <c r="BW27" s="432"/>
      <c r="BX27" s="432"/>
      <c r="BY27" s="432"/>
      <c r="BZ27" s="432"/>
      <c r="CA27" s="432"/>
      <c r="CB27" s="432"/>
      <c r="CC27" s="432"/>
      <c r="CD27" s="432"/>
      <c r="CE27" s="640"/>
      <c r="CF27" s="639"/>
      <c r="CG27" s="432"/>
      <c r="CH27" s="432"/>
      <c r="CI27" s="432"/>
      <c r="CJ27" s="432"/>
      <c r="CK27" s="432"/>
      <c r="CL27" s="432"/>
      <c r="CM27" s="432"/>
      <c r="CN27" s="432"/>
      <c r="CO27" s="640"/>
      <c r="CP27" s="639"/>
      <c r="CQ27" s="432"/>
      <c r="CR27" s="432"/>
      <c r="CS27" s="432"/>
      <c r="CT27" s="432"/>
      <c r="CU27" s="432"/>
      <c r="CV27" s="432"/>
      <c r="CW27" s="432"/>
      <c r="CX27" s="432"/>
      <c r="CY27" s="640"/>
      <c r="CZ27" s="639"/>
      <c r="DA27" s="432"/>
      <c r="DB27" s="432"/>
      <c r="DC27" s="432"/>
      <c r="DD27" s="432"/>
      <c r="DE27" s="432"/>
      <c r="DF27" s="432"/>
      <c r="DG27" s="432"/>
      <c r="DH27" s="432"/>
      <c r="DI27" s="432"/>
      <c r="DJ27" s="432"/>
      <c r="DK27" s="640"/>
      <c r="DL27" s="639"/>
      <c r="DM27" s="432"/>
      <c r="DN27" s="432"/>
      <c r="DO27" s="432"/>
      <c r="DP27" s="432"/>
      <c r="DQ27" s="432"/>
      <c r="DR27" s="432"/>
      <c r="DS27" s="432"/>
      <c r="DT27" s="432"/>
      <c r="DU27" s="640"/>
      <c r="DV27" s="639"/>
      <c r="DW27" s="432"/>
      <c r="DX27" s="432"/>
      <c r="DY27" s="432"/>
      <c r="DZ27" s="432"/>
      <c r="EA27" s="432"/>
      <c r="EB27" s="432"/>
      <c r="EC27" s="432"/>
      <c r="ED27" s="432"/>
      <c r="EE27" s="640"/>
      <c r="EF27" s="639"/>
      <c r="EG27" s="432"/>
      <c r="EH27" s="432"/>
      <c r="EI27" s="432"/>
      <c r="EJ27" s="432"/>
      <c r="EK27" s="432"/>
      <c r="EL27" s="432"/>
      <c r="EM27" s="432"/>
      <c r="EN27" s="432"/>
      <c r="EO27" s="640"/>
      <c r="EP27" s="639"/>
      <c r="EQ27" s="432"/>
      <c r="ER27" s="432"/>
      <c r="ES27" s="432"/>
      <c r="ET27" s="432"/>
      <c r="EU27" s="432"/>
      <c r="EV27" s="432"/>
      <c r="EW27" s="432"/>
      <c r="EX27" s="432"/>
      <c r="EY27" s="640"/>
      <c r="EZ27" s="639"/>
      <c r="FA27" s="432"/>
      <c r="FB27" s="432"/>
      <c r="FC27" s="432"/>
      <c r="FD27" s="432"/>
      <c r="FE27" s="432"/>
      <c r="FF27" s="432"/>
      <c r="FG27" s="432"/>
      <c r="FH27" s="432"/>
      <c r="FI27" s="640"/>
    </row>
    <row r="28" spans="1:165" s="2" customFormat="1" ht="13.5" customHeight="1">
      <c r="A28" s="632" t="s">
        <v>749</v>
      </c>
      <c r="B28" s="633"/>
      <c r="C28" s="633"/>
      <c r="D28" s="633"/>
      <c r="E28" s="633"/>
      <c r="F28" s="633"/>
      <c r="G28" s="633"/>
      <c r="H28" s="633"/>
      <c r="I28" s="634"/>
      <c r="J28" s="24"/>
      <c r="K28" s="637" t="s">
        <v>750</v>
      </c>
      <c r="L28" s="637"/>
      <c r="M28" s="637"/>
      <c r="N28" s="637"/>
      <c r="O28" s="637"/>
      <c r="P28" s="637"/>
      <c r="Q28" s="637"/>
      <c r="R28" s="637"/>
      <c r="S28" s="637"/>
      <c r="T28" s="637"/>
      <c r="U28" s="637"/>
      <c r="V28" s="637"/>
      <c r="W28" s="637"/>
      <c r="X28" s="637"/>
      <c r="Y28" s="637"/>
      <c r="Z28" s="637"/>
      <c r="AA28" s="637"/>
      <c r="AB28" s="637"/>
      <c r="AC28" s="637"/>
      <c r="AD28" s="637"/>
      <c r="AE28" s="637"/>
      <c r="AF28" s="637"/>
      <c r="AG28" s="637"/>
      <c r="AH28" s="637"/>
      <c r="AI28" s="637"/>
      <c r="AJ28" s="637"/>
      <c r="AK28" s="637"/>
      <c r="AL28" s="637"/>
      <c r="AM28" s="637"/>
      <c r="AN28" s="637"/>
      <c r="AO28" s="637"/>
      <c r="AP28" s="637"/>
      <c r="AQ28" s="637"/>
      <c r="AR28" s="637"/>
      <c r="AS28" s="637"/>
      <c r="AT28" s="637"/>
      <c r="AU28" s="637"/>
      <c r="AV28" s="637"/>
      <c r="AW28" s="637"/>
      <c r="AX28" s="637"/>
      <c r="AY28" s="637"/>
      <c r="AZ28" s="637"/>
      <c r="BA28" s="637"/>
      <c r="BB28" s="637"/>
      <c r="BC28" s="637"/>
      <c r="BD28" s="637"/>
      <c r="BE28" s="637"/>
      <c r="BF28" s="637"/>
      <c r="BG28" s="637"/>
      <c r="BH28" s="637"/>
      <c r="BI28" s="637"/>
      <c r="BJ28" s="637"/>
      <c r="BK28" s="638"/>
      <c r="BL28" s="639"/>
      <c r="BM28" s="432"/>
      <c r="BN28" s="432"/>
      <c r="BO28" s="432"/>
      <c r="BP28" s="432"/>
      <c r="BQ28" s="432"/>
      <c r="BR28" s="432"/>
      <c r="BS28" s="432"/>
      <c r="BT28" s="432"/>
      <c r="BU28" s="640"/>
      <c r="BV28" s="639"/>
      <c r="BW28" s="432"/>
      <c r="BX28" s="432"/>
      <c r="BY28" s="432"/>
      <c r="BZ28" s="432"/>
      <c r="CA28" s="432"/>
      <c r="CB28" s="432"/>
      <c r="CC28" s="432"/>
      <c r="CD28" s="432"/>
      <c r="CE28" s="640"/>
      <c r="CF28" s="639"/>
      <c r="CG28" s="432"/>
      <c r="CH28" s="432"/>
      <c r="CI28" s="432"/>
      <c r="CJ28" s="432"/>
      <c r="CK28" s="432"/>
      <c r="CL28" s="432"/>
      <c r="CM28" s="432"/>
      <c r="CN28" s="432"/>
      <c r="CO28" s="640"/>
      <c r="CP28" s="639"/>
      <c r="CQ28" s="432"/>
      <c r="CR28" s="432"/>
      <c r="CS28" s="432"/>
      <c r="CT28" s="432"/>
      <c r="CU28" s="432"/>
      <c r="CV28" s="432"/>
      <c r="CW28" s="432"/>
      <c r="CX28" s="432"/>
      <c r="CY28" s="640"/>
      <c r="CZ28" s="639"/>
      <c r="DA28" s="432"/>
      <c r="DB28" s="432"/>
      <c r="DC28" s="432"/>
      <c r="DD28" s="432"/>
      <c r="DE28" s="432"/>
      <c r="DF28" s="432"/>
      <c r="DG28" s="432"/>
      <c r="DH28" s="432"/>
      <c r="DI28" s="432"/>
      <c r="DJ28" s="432"/>
      <c r="DK28" s="640"/>
      <c r="DL28" s="639"/>
      <c r="DM28" s="432"/>
      <c r="DN28" s="432"/>
      <c r="DO28" s="432"/>
      <c r="DP28" s="432"/>
      <c r="DQ28" s="432"/>
      <c r="DR28" s="432"/>
      <c r="DS28" s="432"/>
      <c r="DT28" s="432"/>
      <c r="DU28" s="640"/>
      <c r="DV28" s="639"/>
      <c r="DW28" s="432"/>
      <c r="DX28" s="432"/>
      <c r="DY28" s="432"/>
      <c r="DZ28" s="432"/>
      <c r="EA28" s="432"/>
      <c r="EB28" s="432"/>
      <c r="EC28" s="432"/>
      <c r="ED28" s="432"/>
      <c r="EE28" s="640"/>
      <c r="EF28" s="639"/>
      <c r="EG28" s="432"/>
      <c r="EH28" s="432"/>
      <c r="EI28" s="432"/>
      <c r="EJ28" s="432"/>
      <c r="EK28" s="432"/>
      <c r="EL28" s="432"/>
      <c r="EM28" s="432"/>
      <c r="EN28" s="432"/>
      <c r="EO28" s="640"/>
      <c r="EP28" s="639"/>
      <c r="EQ28" s="432"/>
      <c r="ER28" s="432"/>
      <c r="ES28" s="432"/>
      <c r="ET28" s="432"/>
      <c r="EU28" s="432"/>
      <c r="EV28" s="432"/>
      <c r="EW28" s="432"/>
      <c r="EX28" s="432"/>
      <c r="EY28" s="640"/>
      <c r="EZ28" s="639"/>
      <c r="FA28" s="432"/>
      <c r="FB28" s="432"/>
      <c r="FC28" s="432"/>
      <c r="FD28" s="432"/>
      <c r="FE28" s="432"/>
      <c r="FF28" s="432"/>
      <c r="FG28" s="432"/>
      <c r="FH28" s="432"/>
      <c r="FI28" s="640"/>
    </row>
    <row r="29" spans="1:165" s="2" customFormat="1" ht="13.5" customHeight="1">
      <c r="A29" s="632" t="s">
        <v>751</v>
      </c>
      <c r="B29" s="633"/>
      <c r="C29" s="633"/>
      <c r="D29" s="633"/>
      <c r="E29" s="633"/>
      <c r="F29" s="633"/>
      <c r="G29" s="633"/>
      <c r="H29" s="633"/>
      <c r="I29" s="634"/>
      <c r="J29" s="24"/>
      <c r="K29" s="637" t="s">
        <v>604</v>
      </c>
      <c r="L29" s="637"/>
      <c r="M29" s="637"/>
      <c r="N29" s="637"/>
      <c r="O29" s="637"/>
      <c r="P29" s="637"/>
      <c r="Q29" s="637"/>
      <c r="R29" s="637"/>
      <c r="S29" s="637"/>
      <c r="T29" s="637"/>
      <c r="U29" s="637"/>
      <c r="V29" s="637"/>
      <c r="W29" s="637"/>
      <c r="X29" s="637"/>
      <c r="Y29" s="637"/>
      <c r="Z29" s="637"/>
      <c r="AA29" s="637"/>
      <c r="AB29" s="637"/>
      <c r="AC29" s="637"/>
      <c r="AD29" s="637"/>
      <c r="AE29" s="637"/>
      <c r="AF29" s="637"/>
      <c r="AG29" s="637"/>
      <c r="AH29" s="637"/>
      <c r="AI29" s="637"/>
      <c r="AJ29" s="637"/>
      <c r="AK29" s="637"/>
      <c r="AL29" s="637"/>
      <c r="AM29" s="637"/>
      <c r="AN29" s="637"/>
      <c r="AO29" s="637"/>
      <c r="AP29" s="637"/>
      <c r="AQ29" s="637"/>
      <c r="AR29" s="637"/>
      <c r="AS29" s="637"/>
      <c r="AT29" s="637"/>
      <c r="AU29" s="637"/>
      <c r="AV29" s="637"/>
      <c r="AW29" s="637"/>
      <c r="AX29" s="637"/>
      <c r="AY29" s="637"/>
      <c r="AZ29" s="637"/>
      <c r="BA29" s="637"/>
      <c r="BB29" s="637"/>
      <c r="BC29" s="637"/>
      <c r="BD29" s="637"/>
      <c r="BE29" s="637"/>
      <c r="BF29" s="637"/>
      <c r="BG29" s="637"/>
      <c r="BH29" s="637"/>
      <c r="BI29" s="637"/>
      <c r="BJ29" s="637"/>
      <c r="BK29" s="638"/>
      <c r="BL29" s="639"/>
      <c r="BM29" s="432"/>
      <c r="BN29" s="432"/>
      <c r="BO29" s="432"/>
      <c r="BP29" s="432"/>
      <c r="BQ29" s="432"/>
      <c r="BR29" s="432"/>
      <c r="BS29" s="432"/>
      <c r="BT29" s="432"/>
      <c r="BU29" s="640"/>
      <c r="BV29" s="639"/>
      <c r="BW29" s="432"/>
      <c r="BX29" s="432"/>
      <c r="BY29" s="432"/>
      <c r="BZ29" s="432"/>
      <c r="CA29" s="432"/>
      <c r="CB29" s="432"/>
      <c r="CC29" s="432"/>
      <c r="CD29" s="432"/>
      <c r="CE29" s="640"/>
      <c r="CF29" s="639"/>
      <c r="CG29" s="432"/>
      <c r="CH29" s="432"/>
      <c r="CI29" s="432"/>
      <c r="CJ29" s="432"/>
      <c r="CK29" s="432"/>
      <c r="CL29" s="432"/>
      <c r="CM29" s="432"/>
      <c r="CN29" s="432"/>
      <c r="CO29" s="640"/>
      <c r="CP29" s="639"/>
      <c r="CQ29" s="432"/>
      <c r="CR29" s="432"/>
      <c r="CS29" s="432"/>
      <c r="CT29" s="432"/>
      <c r="CU29" s="432"/>
      <c r="CV29" s="432"/>
      <c r="CW29" s="432"/>
      <c r="CX29" s="432"/>
      <c r="CY29" s="640"/>
      <c r="CZ29" s="639"/>
      <c r="DA29" s="432"/>
      <c r="DB29" s="432"/>
      <c r="DC29" s="432"/>
      <c r="DD29" s="432"/>
      <c r="DE29" s="432"/>
      <c r="DF29" s="432"/>
      <c r="DG29" s="432"/>
      <c r="DH29" s="432"/>
      <c r="DI29" s="432"/>
      <c r="DJ29" s="432"/>
      <c r="DK29" s="640"/>
      <c r="DL29" s="639"/>
      <c r="DM29" s="432"/>
      <c r="DN29" s="432"/>
      <c r="DO29" s="432"/>
      <c r="DP29" s="432"/>
      <c r="DQ29" s="432"/>
      <c r="DR29" s="432"/>
      <c r="DS29" s="432"/>
      <c r="DT29" s="432"/>
      <c r="DU29" s="640"/>
      <c r="DV29" s="639"/>
      <c r="DW29" s="432"/>
      <c r="DX29" s="432"/>
      <c r="DY29" s="432"/>
      <c r="DZ29" s="432"/>
      <c r="EA29" s="432"/>
      <c r="EB29" s="432"/>
      <c r="EC29" s="432"/>
      <c r="ED29" s="432"/>
      <c r="EE29" s="640"/>
      <c r="EF29" s="639"/>
      <c r="EG29" s="432"/>
      <c r="EH29" s="432"/>
      <c r="EI29" s="432"/>
      <c r="EJ29" s="432"/>
      <c r="EK29" s="432"/>
      <c r="EL29" s="432"/>
      <c r="EM29" s="432"/>
      <c r="EN29" s="432"/>
      <c r="EO29" s="640"/>
      <c r="EP29" s="639"/>
      <c r="EQ29" s="432"/>
      <c r="ER29" s="432"/>
      <c r="ES29" s="432"/>
      <c r="ET29" s="432"/>
      <c r="EU29" s="432"/>
      <c r="EV29" s="432"/>
      <c r="EW29" s="432"/>
      <c r="EX29" s="432"/>
      <c r="EY29" s="640"/>
      <c r="EZ29" s="639"/>
      <c r="FA29" s="432"/>
      <c r="FB29" s="432"/>
      <c r="FC29" s="432"/>
      <c r="FD29" s="432"/>
      <c r="FE29" s="432"/>
      <c r="FF29" s="432"/>
      <c r="FG29" s="432"/>
      <c r="FH29" s="432"/>
      <c r="FI29" s="640"/>
    </row>
    <row r="30" spans="1:165" s="2" customFormat="1" ht="13.5" customHeight="1">
      <c r="A30" s="632" t="s">
        <v>605</v>
      </c>
      <c r="B30" s="633"/>
      <c r="C30" s="633"/>
      <c r="D30" s="633"/>
      <c r="E30" s="633"/>
      <c r="F30" s="633"/>
      <c r="G30" s="633"/>
      <c r="H30" s="633"/>
      <c r="I30" s="634"/>
      <c r="J30" s="24"/>
      <c r="K30" s="637" t="s">
        <v>606</v>
      </c>
      <c r="L30" s="637"/>
      <c r="M30" s="637"/>
      <c r="N30" s="637"/>
      <c r="O30" s="637"/>
      <c r="P30" s="637"/>
      <c r="Q30" s="637"/>
      <c r="R30" s="637"/>
      <c r="S30" s="637"/>
      <c r="T30" s="637"/>
      <c r="U30" s="637"/>
      <c r="V30" s="637"/>
      <c r="W30" s="637"/>
      <c r="X30" s="637"/>
      <c r="Y30" s="637"/>
      <c r="Z30" s="637"/>
      <c r="AA30" s="637"/>
      <c r="AB30" s="637"/>
      <c r="AC30" s="637"/>
      <c r="AD30" s="637"/>
      <c r="AE30" s="637"/>
      <c r="AF30" s="637"/>
      <c r="AG30" s="637"/>
      <c r="AH30" s="637"/>
      <c r="AI30" s="637"/>
      <c r="AJ30" s="637"/>
      <c r="AK30" s="637"/>
      <c r="AL30" s="637"/>
      <c r="AM30" s="637"/>
      <c r="AN30" s="637"/>
      <c r="AO30" s="637"/>
      <c r="AP30" s="637"/>
      <c r="AQ30" s="637"/>
      <c r="AR30" s="637"/>
      <c r="AS30" s="637"/>
      <c r="AT30" s="637"/>
      <c r="AU30" s="637"/>
      <c r="AV30" s="637"/>
      <c r="AW30" s="637"/>
      <c r="AX30" s="637"/>
      <c r="AY30" s="637"/>
      <c r="AZ30" s="637"/>
      <c r="BA30" s="637"/>
      <c r="BB30" s="637"/>
      <c r="BC30" s="637"/>
      <c r="BD30" s="637"/>
      <c r="BE30" s="637"/>
      <c r="BF30" s="637"/>
      <c r="BG30" s="637"/>
      <c r="BH30" s="637"/>
      <c r="BI30" s="637"/>
      <c r="BJ30" s="637"/>
      <c r="BK30" s="638"/>
      <c r="BL30" s="639"/>
      <c r="BM30" s="432"/>
      <c r="BN30" s="432"/>
      <c r="BO30" s="432"/>
      <c r="BP30" s="432"/>
      <c r="BQ30" s="432"/>
      <c r="BR30" s="432"/>
      <c r="BS30" s="432"/>
      <c r="BT30" s="432"/>
      <c r="BU30" s="640"/>
      <c r="BV30" s="639"/>
      <c r="BW30" s="432"/>
      <c r="BX30" s="432"/>
      <c r="BY30" s="432"/>
      <c r="BZ30" s="432"/>
      <c r="CA30" s="432"/>
      <c r="CB30" s="432"/>
      <c r="CC30" s="432"/>
      <c r="CD30" s="432"/>
      <c r="CE30" s="640"/>
      <c r="CF30" s="639"/>
      <c r="CG30" s="432"/>
      <c r="CH30" s="432"/>
      <c r="CI30" s="432"/>
      <c r="CJ30" s="432"/>
      <c r="CK30" s="432"/>
      <c r="CL30" s="432"/>
      <c r="CM30" s="432"/>
      <c r="CN30" s="432"/>
      <c r="CO30" s="640"/>
      <c r="CP30" s="639"/>
      <c r="CQ30" s="432"/>
      <c r="CR30" s="432"/>
      <c r="CS30" s="432"/>
      <c r="CT30" s="432"/>
      <c r="CU30" s="432"/>
      <c r="CV30" s="432"/>
      <c r="CW30" s="432"/>
      <c r="CX30" s="432"/>
      <c r="CY30" s="640"/>
      <c r="CZ30" s="639"/>
      <c r="DA30" s="432"/>
      <c r="DB30" s="432"/>
      <c r="DC30" s="432"/>
      <c r="DD30" s="432"/>
      <c r="DE30" s="432"/>
      <c r="DF30" s="432"/>
      <c r="DG30" s="432"/>
      <c r="DH30" s="432"/>
      <c r="DI30" s="432"/>
      <c r="DJ30" s="432"/>
      <c r="DK30" s="640"/>
      <c r="DL30" s="639"/>
      <c r="DM30" s="432"/>
      <c r="DN30" s="432"/>
      <c r="DO30" s="432"/>
      <c r="DP30" s="432"/>
      <c r="DQ30" s="432"/>
      <c r="DR30" s="432"/>
      <c r="DS30" s="432"/>
      <c r="DT30" s="432"/>
      <c r="DU30" s="640"/>
      <c r="DV30" s="639"/>
      <c r="DW30" s="432"/>
      <c r="DX30" s="432"/>
      <c r="DY30" s="432"/>
      <c r="DZ30" s="432"/>
      <c r="EA30" s="432"/>
      <c r="EB30" s="432"/>
      <c r="EC30" s="432"/>
      <c r="ED30" s="432"/>
      <c r="EE30" s="640"/>
      <c r="EF30" s="639"/>
      <c r="EG30" s="432"/>
      <c r="EH30" s="432"/>
      <c r="EI30" s="432"/>
      <c r="EJ30" s="432"/>
      <c r="EK30" s="432"/>
      <c r="EL30" s="432"/>
      <c r="EM30" s="432"/>
      <c r="EN30" s="432"/>
      <c r="EO30" s="640"/>
      <c r="EP30" s="639"/>
      <c r="EQ30" s="432"/>
      <c r="ER30" s="432"/>
      <c r="ES30" s="432"/>
      <c r="ET30" s="432"/>
      <c r="EU30" s="432"/>
      <c r="EV30" s="432"/>
      <c r="EW30" s="432"/>
      <c r="EX30" s="432"/>
      <c r="EY30" s="640"/>
      <c r="EZ30" s="639"/>
      <c r="FA30" s="432"/>
      <c r="FB30" s="432"/>
      <c r="FC30" s="432"/>
      <c r="FD30" s="432"/>
      <c r="FE30" s="432"/>
      <c r="FF30" s="432"/>
      <c r="FG30" s="432"/>
      <c r="FH30" s="432"/>
      <c r="FI30" s="640"/>
    </row>
    <row r="31" spans="1:165" s="23" customFormat="1" ht="27" customHeight="1">
      <c r="A31" s="659" t="s">
        <v>607</v>
      </c>
      <c r="B31" s="660"/>
      <c r="C31" s="660"/>
      <c r="D31" s="660"/>
      <c r="E31" s="660"/>
      <c r="F31" s="660"/>
      <c r="G31" s="660"/>
      <c r="H31" s="660"/>
      <c r="I31" s="661"/>
      <c r="J31" s="22"/>
      <c r="K31" s="662" t="s">
        <v>536</v>
      </c>
      <c r="L31" s="662"/>
      <c r="M31" s="662"/>
      <c r="N31" s="662"/>
      <c r="O31" s="662"/>
      <c r="P31" s="662"/>
      <c r="Q31" s="662"/>
      <c r="R31" s="662"/>
      <c r="S31" s="662"/>
      <c r="T31" s="662"/>
      <c r="U31" s="662"/>
      <c r="V31" s="662"/>
      <c r="W31" s="662"/>
      <c r="X31" s="662"/>
      <c r="Y31" s="662"/>
      <c r="Z31" s="662"/>
      <c r="AA31" s="662"/>
      <c r="AB31" s="662"/>
      <c r="AC31" s="662"/>
      <c r="AD31" s="662"/>
      <c r="AE31" s="662"/>
      <c r="AF31" s="662"/>
      <c r="AG31" s="662"/>
      <c r="AH31" s="662"/>
      <c r="AI31" s="662"/>
      <c r="AJ31" s="662"/>
      <c r="AK31" s="662"/>
      <c r="AL31" s="662"/>
      <c r="AM31" s="662"/>
      <c r="AN31" s="662"/>
      <c r="AO31" s="662"/>
      <c r="AP31" s="662"/>
      <c r="AQ31" s="662"/>
      <c r="AR31" s="662"/>
      <c r="AS31" s="662"/>
      <c r="AT31" s="662"/>
      <c r="AU31" s="662"/>
      <c r="AV31" s="662"/>
      <c r="AW31" s="662"/>
      <c r="AX31" s="662"/>
      <c r="AY31" s="662"/>
      <c r="AZ31" s="662"/>
      <c r="BA31" s="662"/>
      <c r="BB31" s="662"/>
      <c r="BC31" s="662"/>
      <c r="BD31" s="662"/>
      <c r="BE31" s="662"/>
      <c r="BF31" s="662"/>
      <c r="BG31" s="662"/>
      <c r="BH31" s="662"/>
      <c r="BI31" s="662"/>
      <c r="BJ31" s="662"/>
      <c r="BK31" s="668"/>
      <c r="BL31" s="665"/>
      <c r="BM31" s="666"/>
      <c r="BN31" s="666"/>
      <c r="BO31" s="666"/>
      <c r="BP31" s="666"/>
      <c r="BQ31" s="666"/>
      <c r="BR31" s="666"/>
      <c r="BS31" s="666"/>
      <c r="BT31" s="666"/>
      <c r="BU31" s="667"/>
      <c r="BV31" s="665"/>
      <c r="BW31" s="666"/>
      <c r="BX31" s="666"/>
      <c r="BY31" s="666"/>
      <c r="BZ31" s="666"/>
      <c r="CA31" s="666"/>
      <c r="CB31" s="666"/>
      <c r="CC31" s="666"/>
      <c r="CD31" s="666"/>
      <c r="CE31" s="667"/>
      <c r="CF31" s="665"/>
      <c r="CG31" s="666"/>
      <c r="CH31" s="666"/>
      <c r="CI31" s="666"/>
      <c r="CJ31" s="666"/>
      <c r="CK31" s="666"/>
      <c r="CL31" s="666"/>
      <c r="CM31" s="666"/>
      <c r="CN31" s="666"/>
      <c r="CO31" s="667"/>
      <c r="CP31" s="665"/>
      <c r="CQ31" s="666"/>
      <c r="CR31" s="666"/>
      <c r="CS31" s="666"/>
      <c r="CT31" s="666"/>
      <c r="CU31" s="666"/>
      <c r="CV31" s="666"/>
      <c r="CW31" s="666"/>
      <c r="CX31" s="666"/>
      <c r="CY31" s="667"/>
      <c r="CZ31" s="665"/>
      <c r="DA31" s="666"/>
      <c r="DB31" s="666"/>
      <c r="DC31" s="666"/>
      <c r="DD31" s="666"/>
      <c r="DE31" s="666"/>
      <c r="DF31" s="666"/>
      <c r="DG31" s="666"/>
      <c r="DH31" s="666"/>
      <c r="DI31" s="666"/>
      <c r="DJ31" s="666"/>
      <c r="DK31" s="667"/>
      <c r="DL31" s="665"/>
      <c r="DM31" s="666"/>
      <c r="DN31" s="666"/>
      <c r="DO31" s="666"/>
      <c r="DP31" s="666"/>
      <c r="DQ31" s="666"/>
      <c r="DR31" s="666"/>
      <c r="DS31" s="666"/>
      <c r="DT31" s="666"/>
      <c r="DU31" s="667"/>
      <c r="DV31" s="665"/>
      <c r="DW31" s="666"/>
      <c r="DX31" s="666"/>
      <c r="DY31" s="666"/>
      <c r="DZ31" s="666"/>
      <c r="EA31" s="666"/>
      <c r="EB31" s="666"/>
      <c r="EC31" s="666"/>
      <c r="ED31" s="666"/>
      <c r="EE31" s="667"/>
      <c r="EF31" s="665"/>
      <c r="EG31" s="666"/>
      <c r="EH31" s="666"/>
      <c r="EI31" s="666"/>
      <c r="EJ31" s="666"/>
      <c r="EK31" s="666"/>
      <c r="EL31" s="666"/>
      <c r="EM31" s="666"/>
      <c r="EN31" s="666"/>
      <c r="EO31" s="667"/>
      <c r="EP31" s="665"/>
      <c r="EQ31" s="666"/>
      <c r="ER31" s="666"/>
      <c r="ES31" s="666"/>
      <c r="ET31" s="666"/>
      <c r="EU31" s="666"/>
      <c r="EV31" s="666"/>
      <c r="EW31" s="666"/>
      <c r="EX31" s="666"/>
      <c r="EY31" s="667"/>
      <c r="EZ31" s="665"/>
      <c r="FA31" s="666"/>
      <c r="FB31" s="666"/>
      <c r="FC31" s="666"/>
      <c r="FD31" s="666"/>
      <c r="FE31" s="666"/>
      <c r="FF31" s="666"/>
      <c r="FG31" s="666"/>
      <c r="FH31" s="666"/>
      <c r="FI31" s="667"/>
    </row>
    <row r="32" spans="1:165" s="2" customFormat="1" ht="13.5" customHeight="1">
      <c r="A32" s="632" t="s">
        <v>537</v>
      </c>
      <c r="B32" s="633"/>
      <c r="C32" s="633"/>
      <c r="D32" s="633"/>
      <c r="E32" s="633"/>
      <c r="F32" s="633"/>
      <c r="G32" s="633"/>
      <c r="H32" s="633"/>
      <c r="I32" s="634"/>
      <c r="J32" s="24"/>
      <c r="K32" s="637" t="s">
        <v>538</v>
      </c>
      <c r="L32" s="637"/>
      <c r="M32" s="637"/>
      <c r="N32" s="637"/>
      <c r="O32" s="637"/>
      <c r="P32" s="637"/>
      <c r="Q32" s="637"/>
      <c r="R32" s="637"/>
      <c r="S32" s="637"/>
      <c r="T32" s="637"/>
      <c r="U32" s="637"/>
      <c r="V32" s="637"/>
      <c r="W32" s="637"/>
      <c r="X32" s="637"/>
      <c r="Y32" s="637"/>
      <c r="Z32" s="637"/>
      <c r="AA32" s="637"/>
      <c r="AB32" s="637"/>
      <c r="AC32" s="637"/>
      <c r="AD32" s="637"/>
      <c r="AE32" s="637"/>
      <c r="AF32" s="637"/>
      <c r="AG32" s="637"/>
      <c r="AH32" s="637"/>
      <c r="AI32" s="637"/>
      <c r="AJ32" s="637"/>
      <c r="AK32" s="637"/>
      <c r="AL32" s="637"/>
      <c r="AM32" s="637"/>
      <c r="AN32" s="637"/>
      <c r="AO32" s="637"/>
      <c r="AP32" s="637"/>
      <c r="AQ32" s="637"/>
      <c r="AR32" s="637"/>
      <c r="AS32" s="637"/>
      <c r="AT32" s="637"/>
      <c r="AU32" s="637"/>
      <c r="AV32" s="637"/>
      <c r="AW32" s="637"/>
      <c r="AX32" s="637"/>
      <c r="AY32" s="637"/>
      <c r="AZ32" s="637"/>
      <c r="BA32" s="637"/>
      <c r="BB32" s="637"/>
      <c r="BC32" s="637"/>
      <c r="BD32" s="637"/>
      <c r="BE32" s="637"/>
      <c r="BF32" s="637"/>
      <c r="BG32" s="637"/>
      <c r="BH32" s="637"/>
      <c r="BI32" s="637"/>
      <c r="BJ32" s="637"/>
      <c r="BK32" s="638"/>
      <c r="BL32" s="639"/>
      <c r="BM32" s="432"/>
      <c r="BN32" s="432"/>
      <c r="BO32" s="432"/>
      <c r="BP32" s="432"/>
      <c r="BQ32" s="432"/>
      <c r="BR32" s="432"/>
      <c r="BS32" s="432"/>
      <c r="BT32" s="432"/>
      <c r="BU32" s="640"/>
      <c r="BV32" s="639"/>
      <c r="BW32" s="432"/>
      <c r="BX32" s="432"/>
      <c r="BY32" s="432"/>
      <c r="BZ32" s="432"/>
      <c r="CA32" s="432"/>
      <c r="CB32" s="432"/>
      <c r="CC32" s="432"/>
      <c r="CD32" s="432"/>
      <c r="CE32" s="640"/>
      <c r="CF32" s="639"/>
      <c r="CG32" s="432"/>
      <c r="CH32" s="432"/>
      <c r="CI32" s="432"/>
      <c r="CJ32" s="432"/>
      <c r="CK32" s="432"/>
      <c r="CL32" s="432"/>
      <c r="CM32" s="432"/>
      <c r="CN32" s="432"/>
      <c r="CO32" s="640"/>
      <c r="CP32" s="639"/>
      <c r="CQ32" s="432"/>
      <c r="CR32" s="432"/>
      <c r="CS32" s="432"/>
      <c r="CT32" s="432"/>
      <c r="CU32" s="432"/>
      <c r="CV32" s="432"/>
      <c r="CW32" s="432"/>
      <c r="CX32" s="432"/>
      <c r="CY32" s="640"/>
      <c r="CZ32" s="639"/>
      <c r="DA32" s="432"/>
      <c r="DB32" s="432"/>
      <c r="DC32" s="432"/>
      <c r="DD32" s="432"/>
      <c r="DE32" s="432"/>
      <c r="DF32" s="432"/>
      <c r="DG32" s="432"/>
      <c r="DH32" s="432"/>
      <c r="DI32" s="432"/>
      <c r="DJ32" s="432"/>
      <c r="DK32" s="640"/>
      <c r="DL32" s="639"/>
      <c r="DM32" s="432"/>
      <c r="DN32" s="432"/>
      <c r="DO32" s="432"/>
      <c r="DP32" s="432"/>
      <c r="DQ32" s="432"/>
      <c r="DR32" s="432"/>
      <c r="DS32" s="432"/>
      <c r="DT32" s="432"/>
      <c r="DU32" s="640"/>
      <c r="DV32" s="639"/>
      <c r="DW32" s="432"/>
      <c r="DX32" s="432"/>
      <c r="DY32" s="432"/>
      <c r="DZ32" s="432"/>
      <c r="EA32" s="432"/>
      <c r="EB32" s="432"/>
      <c r="EC32" s="432"/>
      <c r="ED32" s="432"/>
      <c r="EE32" s="640"/>
      <c r="EF32" s="639"/>
      <c r="EG32" s="432"/>
      <c r="EH32" s="432"/>
      <c r="EI32" s="432"/>
      <c r="EJ32" s="432"/>
      <c r="EK32" s="432"/>
      <c r="EL32" s="432"/>
      <c r="EM32" s="432"/>
      <c r="EN32" s="432"/>
      <c r="EO32" s="640"/>
      <c r="EP32" s="639"/>
      <c r="EQ32" s="432"/>
      <c r="ER32" s="432"/>
      <c r="ES32" s="432"/>
      <c r="ET32" s="432"/>
      <c r="EU32" s="432"/>
      <c r="EV32" s="432"/>
      <c r="EW32" s="432"/>
      <c r="EX32" s="432"/>
      <c r="EY32" s="640"/>
      <c r="EZ32" s="639"/>
      <c r="FA32" s="432"/>
      <c r="FB32" s="432"/>
      <c r="FC32" s="432"/>
      <c r="FD32" s="432"/>
      <c r="FE32" s="432"/>
      <c r="FF32" s="432"/>
      <c r="FG32" s="432"/>
      <c r="FH32" s="432"/>
      <c r="FI32" s="640"/>
    </row>
    <row r="33" spans="1:165" s="23" customFormat="1" ht="27" customHeight="1">
      <c r="A33" s="659" t="s">
        <v>539</v>
      </c>
      <c r="B33" s="660"/>
      <c r="C33" s="660"/>
      <c r="D33" s="660"/>
      <c r="E33" s="660"/>
      <c r="F33" s="660"/>
      <c r="G33" s="660"/>
      <c r="H33" s="660"/>
      <c r="I33" s="661"/>
      <c r="J33" s="22"/>
      <c r="K33" s="662" t="s">
        <v>540</v>
      </c>
      <c r="L33" s="662"/>
      <c r="M33" s="662"/>
      <c r="N33" s="662"/>
      <c r="O33" s="662"/>
      <c r="P33" s="662"/>
      <c r="Q33" s="662"/>
      <c r="R33" s="662"/>
      <c r="S33" s="662"/>
      <c r="T33" s="662"/>
      <c r="U33" s="662"/>
      <c r="V33" s="662"/>
      <c r="W33" s="662"/>
      <c r="X33" s="662"/>
      <c r="Y33" s="662"/>
      <c r="Z33" s="662"/>
      <c r="AA33" s="662"/>
      <c r="AB33" s="662"/>
      <c r="AC33" s="662"/>
      <c r="AD33" s="662"/>
      <c r="AE33" s="662"/>
      <c r="AF33" s="662"/>
      <c r="AG33" s="662"/>
      <c r="AH33" s="662"/>
      <c r="AI33" s="662"/>
      <c r="AJ33" s="662"/>
      <c r="AK33" s="662"/>
      <c r="AL33" s="662"/>
      <c r="AM33" s="662"/>
      <c r="AN33" s="662"/>
      <c r="AO33" s="662"/>
      <c r="AP33" s="662"/>
      <c r="AQ33" s="662"/>
      <c r="AR33" s="662"/>
      <c r="AS33" s="662"/>
      <c r="AT33" s="662"/>
      <c r="AU33" s="662"/>
      <c r="AV33" s="662"/>
      <c r="AW33" s="662"/>
      <c r="AX33" s="662"/>
      <c r="AY33" s="662"/>
      <c r="AZ33" s="662"/>
      <c r="BA33" s="662"/>
      <c r="BB33" s="662"/>
      <c r="BC33" s="662"/>
      <c r="BD33" s="662"/>
      <c r="BE33" s="662"/>
      <c r="BF33" s="662"/>
      <c r="BG33" s="662"/>
      <c r="BH33" s="662"/>
      <c r="BI33" s="662"/>
      <c r="BJ33" s="662"/>
      <c r="BK33" s="668"/>
      <c r="BL33" s="665"/>
      <c r="BM33" s="666"/>
      <c r="BN33" s="666"/>
      <c r="BO33" s="666"/>
      <c r="BP33" s="666"/>
      <c r="BQ33" s="666"/>
      <c r="BR33" s="666"/>
      <c r="BS33" s="666"/>
      <c r="BT33" s="666"/>
      <c r="BU33" s="667"/>
      <c r="BV33" s="665"/>
      <c r="BW33" s="666"/>
      <c r="BX33" s="666"/>
      <c r="BY33" s="666"/>
      <c r="BZ33" s="666"/>
      <c r="CA33" s="666"/>
      <c r="CB33" s="666"/>
      <c r="CC33" s="666"/>
      <c r="CD33" s="666"/>
      <c r="CE33" s="667"/>
      <c r="CF33" s="665"/>
      <c r="CG33" s="666"/>
      <c r="CH33" s="666"/>
      <c r="CI33" s="666"/>
      <c r="CJ33" s="666"/>
      <c r="CK33" s="666"/>
      <c r="CL33" s="666"/>
      <c r="CM33" s="666"/>
      <c r="CN33" s="666"/>
      <c r="CO33" s="667"/>
      <c r="CP33" s="665"/>
      <c r="CQ33" s="666"/>
      <c r="CR33" s="666"/>
      <c r="CS33" s="666"/>
      <c r="CT33" s="666"/>
      <c r="CU33" s="666"/>
      <c r="CV33" s="666"/>
      <c r="CW33" s="666"/>
      <c r="CX33" s="666"/>
      <c r="CY33" s="667"/>
      <c r="CZ33" s="665"/>
      <c r="DA33" s="666"/>
      <c r="DB33" s="666"/>
      <c r="DC33" s="666"/>
      <c r="DD33" s="666"/>
      <c r="DE33" s="666"/>
      <c r="DF33" s="666"/>
      <c r="DG33" s="666"/>
      <c r="DH33" s="666"/>
      <c r="DI33" s="666"/>
      <c r="DJ33" s="666"/>
      <c r="DK33" s="667"/>
      <c r="DL33" s="665"/>
      <c r="DM33" s="666"/>
      <c r="DN33" s="666"/>
      <c r="DO33" s="666"/>
      <c r="DP33" s="666"/>
      <c r="DQ33" s="666"/>
      <c r="DR33" s="666"/>
      <c r="DS33" s="666"/>
      <c r="DT33" s="666"/>
      <c r="DU33" s="667"/>
      <c r="DV33" s="665"/>
      <c r="DW33" s="666"/>
      <c r="DX33" s="666"/>
      <c r="DY33" s="666"/>
      <c r="DZ33" s="666"/>
      <c r="EA33" s="666"/>
      <c r="EB33" s="666"/>
      <c r="EC33" s="666"/>
      <c r="ED33" s="666"/>
      <c r="EE33" s="667"/>
      <c r="EF33" s="665"/>
      <c r="EG33" s="666"/>
      <c r="EH33" s="666"/>
      <c r="EI33" s="666"/>
      <c r="EJ33" s="666"/>
      <c r="EK33" s="666"/>
      <c r="EL33" s="666"/>
      <c r="EM33" s="666"/>
      <c r="EN33" s="666"/>
      <c r="EO33" s="667"/>
      <c r="EP33" s="665"/>
      <c r="EQ33" s="666"/>
      <c r="ER33" s="666"/>
      <c r="ES33" s="666"/>
      <c r="ET33" s="666"/>
      <c r="EU33" s="666"/>
      <c r="EV33" s="666"/>
      <c r="EW33" s="666"/>
      <c r="EX33" s="666"/>
      <c r="EY33" s="667"/>
      <c r="EZ33" s="665"/>
      <c r="FA33" s="666"/>
      <c r="FB33" s="666"/>
      <c r="FC33" s="666"/>
      <c r="FD33" s="666"/>
      <c r="FE33" s="666"/>
      <c r="FF33" s="666"/>
      <c r="FG33" s="666"/>
      <c r="FH33" s="666"/>
      <c r="FI33" s="667"/>
    </row>
    <row r="34" spans="1:165" s="2" customFormat="1" ht="13.5" customHeight="1">
      <c r="A34" s="632" t="s">
        <v>541</v>
      </c>
      <c r="B34" s="633"/>
      <c r="C34" s="633"/>
      <c r="D34" s="633"/>
      <c r="E34" s="633"/>
      <c r="F34" s="633"/>
      <c r="G34" s="633"/>
      <c r="H34" s="633"/>
      <c r="I34" s="634"/>
      <c r="J34" s="24"/>
      <c r="K34" s="637" t="s">
        <v>542</v>
      </c>
      <c r="L34" s="637"/>
      <c r="M34" s="637"/>
      <c r="N34" s="637"/>
      <c r="O34" s="637"/>
      <c r="P34" s="637"/>
      <c r="Q34" s="637"/>
      <c r="R34" s="637"/>
      <c r="S34" s="637"/>
      <c r="T34" s="637"/>
      <c r="U34" s="637"/>
      <c r="V34" s="637"/>
      <c r="W34" s="637"/>
      <c r="X34" s="637"/>
      <c r="Y34" s="637"/>
      <c r="Z34" s="637"/>
      <c r="AA34" s="637"/>
      <c r="AB34" s="637"/>
      <c r="AC34" s="637"/>
      <c r="AD34" s="637"/>
      <c r="AE34" s="637"/>
      <c r="AF34" s="637"/>
      <c r="AG34" s="637"/>
      <c r="AH34" s="637"/>
      <c r="AI34" s="637"/>
      <c r="AJ34" s="637"/>
      <c r="AK34" s="637"/>
      <c r="AL34" s="637"/>
      <c r="AM34" s="637"/>
      <c r="AN34" s="637"/>
      <c r="AO34" s="637"/>
      <c r="AP34" s="637"/>
      <c r="AQ34" s="637"/>
      <c r="AR34" s="637"/>
      <c r="AS34" s="637"/>
      <c r="AT34" s="637"/>
      <c r="AU34" s="637"/>
      <c r="AV34" s="637"/>
      <c r="AW34" s="637"/>
      <c r="AX34" s="637"/>
      <c r="AY34" s="637"/>
      <c r="AZ34" s="637"/>
      <c r="BA34" s="637"/>
      <c r="BB34" s="637"/>
      <c r="BC34" s="637"/>
      <c r="BD34" s="637"/>
      <c r="BE34" s="637"/>
      <c r="BF34" s="637"/>
      <c r="BG34" s="637"/>
      <c r="BH34" s="637"/>
      <c r="BI34" s="637"/>
      <c r="BJ34" s="637"/>
      <c r="BK34" s="638"/>
      <c r="BL34" s="639"/>
      <c r="BM34" s="432"/>
      <c r="BN34" s="432"/>
      <c r="BO34" s="432"/>
      <c r="BP34" s="432"/>
      <c r="BQ34" s="432"/>
      <c r="BR34" s="432"/>
      <c r="BS34" s="432"/>
      <c r="BT34" s="432"/>
      <c r="BU34" s="640"/>
      <c r="BV34" s="639"/>
      <c r="BW34" s="432"/>
      <c r="BX34" s="432"/>
      <c r="BY34" s="432"/>
      <c r="BZ34" s="432"/>
      <c r="CA34" s="432"/>
      <c r="CB34" s="432"/>
      <c r="CC34" s="432"/>
      <c r="CD34" s="432"/>
      <c r="CE34" s="640"/>
      <c r="CF34" s="639"/>
      <c r="CG34" s="432"/>
      <c r="CH34" s="432"/>
      <c r="CI34" s="432"/>
      <c r="CJ34" s="432"/>
      <c r="CK34" s="432"/>
      <c r="CL34" s="432"/>
      <c r="CM34" s="432"/>
      <c r="CN34" s="432"/>
      <c r="CO34" s="640"/>
      <c r="CP34" s="639"/>
      <c r="CQ34" s="432"/>
      <c r="CR34" s="432"/>
      <c r="CS34" s="432"/>
      <c r="CT34" s="432"/>
      <c r="CU34" s="432"/>
      <c r="CV34" s="432"/>
      <c r="CW34" s="432"/>
      <c r="CX34" s="432"/>
      <c r="CY34" s="640"/>
      <c r="CZ34" s="639"/>
      <c r="DA34" s="432"/>
      <c r="DB34" s="432"/>
      <c r="DC34" s="432"/>
      <c r="DD34" s="432"/>
      <c r="DE34" s="432"/>
      <c r="DF34" s="432"/>
      <c r="DG34" s="432"/>
      <c r="DH34" s="432"/>
      <c r="DI34" s="432"/>
      <c r="DJ34" s="432"/>
      <c r="DK34" s="640"/>
      <c r="DL34" s="639"/>
      <c r="DM34" s="432"/>
      <c r="DN34" s="432"/>
      <c r="DO34" s="432"/>
      <c r="DP34" s="432"/>
      <c r="DQ34" s="432"/>
      <c r="DR34" s="432"/>
      <c r="DS34" s="432"/>
      <c r="DT34" s="432"/>
      <c r="DU34" s="640"/>
      <c r="DV34" s="639"/>
      <c r="DW34" s="432"/>
      <c r="DX34" s="432"/>
      <c r="DY34" s="432"/>
      <c r="DZ34" s="432"/>
      <c r="EA34" s="432"/>
      <c r="EB34" s="432"/>
      <c r="EC34" s="432"/>
      <c r="ED34" s="432"/>
      <c r="EE34" s="640"/>
      <c r="EF34" s="639"/>
      <c r="EG34" s="432"/>
      <c r="EH34" s="432"/>
      <c r="EI34" s="432"/>
      <c r="EJ34" s="432"/>
      <c r="EK34" s="432"/>
      <c r="EL34" s="432"/>
      <c r="EM34" s="432"/>
      <c r="EN34" s="432"/>
      <c r="EO34" s="640"/>
      <c r="EP34" s="639"/>
      <c r="EQ34" s="432"/>
      <c r="ER34" s="432"/>
      <c r="ES34" s="432"/>
      <c r="ET34" s="432"/>
      <c r="EU34" s="432"/>
      <c r="EV34" s="432"/>
      <c r="EW34" s="432"/>
      <c r="EX34" s="432"/>
      <c r="EY34" s="640"/>
      <c r="EZ34" s="639"/>
      <c r="FA34" s="432"/>
      <c r="FB34" s="432"/>
      <c r="FC34" s="432"/>
      <c r="FD34" s="432"/>
      <c r="FE34" s="432"/>
      <c r="FF34" s="432"/>
      <c r="FG34" s="432"/>
      <c r="FH34" s="432"/>
      <c r="FI34" s="640"/>
    </row>
    <row r="35" spans="1:165" s="2" customFormat="1" ht="13.5" customHeight="1">
      <c r="A35" s="632" t="s">
        <v>543</v>
      </c>
      <c r="B35" s="633"/>
      <c r="C35" s="633"/>
      <c r="D35" s="633"/>
      <c r="E35" s="633"/>
      <c r="F35" s="633"/>
      <c r="G35" s="633"/>
      <c r="H35" s="633"/>
      <c r="I35" s="634"/>
      <c r="J35" s="24"/>
      <c r="K35" s="637" t="s">
        <v>544</v>
      </c>
      <c r="L35" s="637"/>
      <c r="M35" s="637"/>
      <c r="N35" s="637"/>
      <c r="O35" s="637"/>
      <c r="P35" s="637"/>
      <c r="Q35" s="637"/>
      <c r="R35" s="637"/>
      <c r="S35" s="637"/>
      <c r="T35" s="637"/>
      <c r="U35" s="637"/>
      <c r="V35" s="637"/>
      <c r="W35" s="637"/>
      <c r="X35" s="637"/>
      <c r="Y35" s="637"/>
      <c r="Z35" s="637"/>
      <c r="AA35" s="637"/>
      <c r="AB35" s="637"/>
      <c r="AC35" s="637"/>
      <c r="AD35" s="637"/>
      <c r="AE35" s="637"/>
      <c r="AF35" s="637"/>
      <c r="AG35" s="637"/>
      <c r="AH35" s="637"/>
      <c r="AI35" s="637"/>
      <c r="AJ35" s="637"/>
      <c r="AK35" s="637"/>
      <c r="AL35" s="637"/>
      <c r="AM35" s="637"/>
      <c r="AN35" s="637"/>
      <c r="AO35" s="637"/>
      <c r="AP35" s="637"/>
      <c r="AQ35" s="637"/>
      <c r="AR35" s="637"/>
      <c r="AS35" s="637"/>
      <c r="AT35" s="637"/>
      <c r="AU35" s="637"/>
      <c r="AV35" s="637"/>
      <c r="AW35" s="637"/>
      <c r="AX35" s="637"/>
      <c r="AY35" s="637"/>
      <c r="AZ35" s="637"/>
      <c r="BA35" s="637"/>
      <c r="BB35" s="637"/>
      <c r="BC35" s="637"/>
      <c r="BD35" s="637"/>
      <c r="BE35" s="637"/>
      <c r="BF35" s="637"/>
      <c r="BG35" s="637"/>
      <c r="BH35" s="637"/>
      <c r="BI35" s="637"/>
      <c r="BJ35" s="637"/>
      <c r="BK35" s="638"/>
      <c r="BL35" s="639"/>
      <c r="BM35" s="432"/>
      <c r="BN35" s="432"/>
      <c r="BO35" s="432"/>
      <c r="BP35" s="432"/>
      <c r="BQ35" s="432"/>
      <c r="BR35" s="432"/>
      <c r="BS35" s="432"/>
      <c r="BT35" s="432"/>
      <c r="BU35" s="640"/>
      <c r="BV35" s="639"/>
      <c r="BW35" s="432"/>
      <c r="BX35" s="432"/>
      <c r="BY35" s="432"/>
      <c r="BZ35" s="432"/>
      <c r="CA35" s="432"/>
      <c r="CB35" s="432"/>
      <c r="CC35" s="432"/>
      <c r="CD35" s="432"/>
      <c r="CE35" s="640"/>
      <c r="CF35" s="639"/>
      <c r="CG35" s="432"/>
      <c r="CH35" s="432"/>
      <c r="CI35" s="432"/>
      <c r="CJ35" s="432"/>
      <c r="CK35" s="432"/>
      <c r="CL35" s="432"/>
      <c r="CM35" s="432"/>
      <c r="CN35" s="432"/>
      <c r="CO35" s="640"/>
      <c r="CP35" s="639"/>
      <c r="CQ35" s="432"/>
      <c r="CR35" s="432"/>
      <c r="CS35" s="432"/>
      <c r="CT35" s="432"/>
      <c r="CU35" s="432"/>
      <c r="CV35" s="432"/>
      <c r="CW35" s="432"/>
      <c r="CX35" s="432"/>
      <c r="CY35" s="640"/>
      <c r="CZ35" s="639"/>
      <c r="DA35" s="432"/>
      <c r="DB35" s="432"/>
      <c r="DC35" s="432"/>
      <c r="DD35" s="432"/>
      <c r="DE35" s="432"/>
      <c r="DF35" s="432"/>
      <c r="DG35" s="432"/>
      <c r="DH35" s="432"/>
      <c r="DI35" s="432"/>
      <c r="DJ35" s="432"/>
      <c r="DK35" s="640"/>
      <c r="DL35" s="639"/>
      <c r="DM35" s="432"/>
      <c r="DN35" s="432"/>
      <c r="DO35" s="432"/>
      <c r="DP35" s="432"/>
      <c r="DQ35" s="432"/>
      <c r="DR35" s="432"/>
      <c r="DS35" s="432"/>
      <c r="DT35" s="432"/>
      <c r="DU35" s="640"/>
      <c r="DV35" s="639"/>
      <c r="DW35" s="432"/>
      <c r="DX35" s="432"/>
      <c r="DY35" s="432"/>
      <c r="DZ35" s="432"/>
      <c r="EA35" s="432"/>
      <c r="EB35" s="432"/>
      <c r="EC35" s="432"/>
      <c r="ED35" s="432"/>
      <c r="EE35" s="640"/>
      <c r="EF35" s="639"/>
      <c r="EG35" s="432"/>
      <c r="EH35" s="432"/>
      <c r="EI35" s="432"/>
      <c r="EJ35" s="432"/>
      <c r="EK35" s="432"/>
      <c r="EL35" s="432"/>
      <c r="EM35" s="432"/>
      <c r="EN35" s="432"/>
      <c r="EO35" s="640"/>
      <c r="EP35" s="639"/>
      <c r="EQ35" s="432"/>
      <c r="ER35" s="432"/>
      <c r="ES35" s="432"/>
      <c r="ET35" s="432"/>
      <c r="EU35" s="432"/>
      <c r="EV35" s="432"/>
      <c r="EW35" s="432"/>
      <c r="EX35" s="432"/>
      <c r="EY35" s="640"/>
      <c r="EZ35" s="639"/>
      <c r="FA35" s="432"/>
      <c r="FB35" s="432"/>
      <c r="FC35" s="432"/>
      <c r="FD35" s="432"/>
      <c r="FE35" s="432"/>
      <c r="FF35" s="432"/>
      <c r="FG35" s="432"/>
      <c r="FH35" s="432"/>
      <c r="FI35" s="640"/>
    </row>
    <row r="36" spans="1:165" s="2" customFormat="1" ht="13.5" customHeight="1">
      <c r="A36" s="632" t="s">
        <v>545</v>
      </c>
      <c r="B36" s="633"/>
      <c r="C36" s="633"/>
      <c r="D36" s="633"/>
      <c r="E36" s="633"/>
      <c r="F36" s="633"/>
      <c r="G36" s="633"/>
      <c r="H36" s="633"/>
      <c r="I36" s="634"/>
      <c r="J36" s="24"/>
      <c r="K36" s="637" t="s">
        <v>546</v>
      </c>
      <c r="L36" s="637"/>
      <c r="M36" s="637"/>
      <c r="N36" s="637"/>
      <c r="O36" s="637"/>
      <c r="P36" s="637"/>
      <c r="Q36" s="637"/>
      <c r="R36" s="637"/>
      <c r="S36" s="637"/>
      <c r="T36" s="637"/>
      <c r="U36" s="637"/>
      <c r="V36" s="637"/>
      <c r="W36" s="637"/>
      <c r="X36" s="637"/>
      <c r="Y36" s="637"/>
      <c r="Z36" s="637"/>
      <c r="AA36" s="637"/>
      <c r="AB36" s="637"/>
      <c r="AC36" s="637"/>
      <c r="AD36" s="637"/>
      <c r="AE36" s="637"/>
      <c r="AF36" s="637"/>
      <c r="AG36" s="637"/>
      <c r="AH36" s="637"/>
      <c r="AI36" s="637"/>
      <c r="AJ36" s="637"/>
      <c r="AK36" s="637"/>
      <c r="AL36" s="637"/>
      <c r="AM36" s="637"/>
      <c r="AN36" s="637"/>
      <c r="AO36" s="637"/>
      <c r="AP36" s="637"/>
      <c r="AQ36" s="637"/>
      <c r="AR36" s="637"/>
      <c r="AS36" s="637"/>
      <c r="AT36" s="637"/>
      <c r="AU36" s="637"/>
      <c r="AV36" s="637"/>
      <c r="AW36" s="637"/>
      <c r="AX36" s="637"/>
      <c r="AY36" s="637"/>
      <c r="AZ36" s="637"/>
      <c r="BA36" s="637"/>
      <c r="BB36" s="637"/>
      <c r="BC36" s="637"/>
      <c r="BD36" s="637"/>
      <c r="BE36" s="637"/>
      <c r="BF36" s="637"/>
      <c r="BG36" s="637"/>
      <c r="BH36" s="637"/>
      <c r="BI36" s="637"/>
      <c r="BJ36" s="637"/>
      <c r="BK36" s="638"/>
      <c r="BL36" s="639"/>
      <c r="BM36" s="432"/>
      <c r="BN36" s="432"/>
      <c r="BO36" s="432"/>
      <c r="BP36" s="432"/>
      <c r="BQ36" s="432"/>
      <c r="BR36" s="432"/>
      <c r="BS36" s="432"/>
      <c r="BT36" s="432"/>
      <c r="BU36" s="640"/>
      <c r="BV36" s="639"/>
      <c r="BW36" s="432"/>
      <c r="BX36" s="432"/>
      <c r="BY36" s="432"/>
      <c r="BZ36" s="432"/>
      <c r="CA36" s="432"/>
      <c r="CB36" s="432"/>
      <c r="CC36" s="432"/>
      <c r="CD36" s="432"/>
      <c r="CE36" s="640"/>
      <c r="CF36" s="639"/>
      <c r="CG36" s="432"/>
      <c r="CH36" s="432"/>
      <c r="CI36" s="432"/>
      <c r="CJ36" s="432"/>
      <c r="CK36" s="432"/>
      <c r="CL36" s="432"/>
      <c r="CM36" s="432"/>
      <c r="CN36" s="432"/>
      <c r="CO36" s="640"/>
      <c r="CP36" s="639"/>
      <c r="CQ36" s="432"/>
      <c r="CR36" s="432"/>
      <c r="CS36" s="432"/>
      <c r="CT36" s="432"/>
      <c r="CU36" s="432"/>
      <c r="CV36" s="432"/>
      <c r="CW36" s="432"/>
      <c r="CX36" s="432"/>
      <c r="CY36" s="640"/>
      <c r="CZ36" s="639"/>
      <c r="DA36" s="432"/>
      <c r="DB36" s="432"/>
      <c r="DC36" s="432"/>
      <c r="DD36" s="432"/>
      <c r="DE36" s="432"/>
      <c r="DF36" s="432"/>
      <c r="DG36" s="432"/>
      <c r="DH36" s="432"/>
      <c r="DI36" s="432"/>
      <c r="DJ36" s="432"/>
      <c r="DK36" s="640"/>
      <c r="DL36" s="639"/>
      <c r="DM36" s="432"/>
      <c r="DN36" s="432"/>
      <c r="DO36" s="432"/>
      <c r="DP36" s="432"/>
      <c r="DQ36" s="432"/>
      <c r="DR36" s="432"/>
      <c r="DS36" s="432"/>
      <c r="DT36" s="432"/>
      <c r="DU36" s="640"/>
      <c r="DV36" s="639"/>
      <c r="DW36" s="432"/>
      <c r="DX36" s="432"/>
      <c r="DY36" s="432"/>
      <c r="DZ36" s="432"/>
      <c r="EA36" s="432"/>
      <c r="EB36" s="432"/>
      <c r="EC36" s="432"/>
      <c r="ED36" s="432"/>
      <c r="EE36" s="640"/>
      <c r="EF36" s="639"/>
      <c r="EG36" s="432"/>
      <c r="EH36" s="432"/>
      <c r="EI36" s="432"/>
      <c r="EJ36" s="432"/>
      <c r="EK36" s="432"/>
      <c r="EL36" s="432"/>
      <c r="EM36" s="432"/>
      <c r="EN36" s="432"/>
      <c r="EO36" s="640"/>
      <c r="EP36" s="639"/>
      <c r="EQ36" s="432"/>
      <c r="ER36" s="432"/>
      <c r="ES36" s="432"/>
      <c r="ET36" s="432"/>
      <c r="EU36" s="432"/>
      <c r="EV36" s="432"/>
      <c r="EW36" s="432"/>
      <c r="EX36" s="432"/>
      <c r="EY36" s="640"/>
      <c r="EZ36" s="639"/>
      <c r="FA36" s="432"/>
      <c r="FB36" s="432"/>
      <c r="FC36" s="432"/>
      <c r="FD36" s="432"/>
      <c r="FE36" s="432"/>
      <c r="FF36" s="432"/>
      <c r="FG36" s="432"/>
      <c r="FH36" s="432"/>
      <c r="FI36" s="640"/>
    </row>
    <row r="37" spans="1:165" s="2" customFormat="1" ht="13.5" customHeight="1">
      <c r="A37" s="632" t="s">
        <v>547</v>
      </c>
      <c r="B37" s="633"/>
      <c r="C37" s="633"/>
      <c r="D37" s="633"/>
      <c r="E37" s="633"/>
      <c r="F37" s="633"/>
      <c r="G37" s="633"/>
      <c r="H37" s="633"/>
      <c r="I37" s="634"/>
      <c r="J37" s="24"/>
      <c r="K37" s="637" t="s">
        <v>548</v>
      </c>
      <c r="L37" s="637"/>
      <c r="M37" s="637"/>
      <c r="N37" s="637"/>
      <c r="O37" s="637"/>
      <c r="P37" s="637"/>
      <c r="Q37" s="637"/>
      <c r="R37" s="637"/>
      <c r="S37" s="637"/>
      <c r="T37" s="637"/>
      <c r="U37" s="637"/>
      <c r="V37" s="637"/>
      <c r="W37" s="637"/>
      <c r="X37" s="637"/>
      <c r="Y37" s="637"/>
      <c r="Z37" s="637"/>
      <c r="AA37" s="637"/>
      <c r="AB37" s="637"/>
      <c r="AC37" s="637"/>
      <c r="AD37" s="637"/>
      <c r="AE37" s="637"/>
      <c r="AF37" s="637"/>
      <c r="AG37" s="637"/>
      <c r="AH37" s="637"/>
      <c r="AI37" s="637"/>
      <c r="AJ37" s="637"/>
      <c r="AK37" s="637"/>
      <c r="AL37" s="637"/>
      <c r="AM37" s="637"/>
      <c r="AN37" s="637"/>
      <c r="AO37" s="637"/>
      <c r="AP37" s="637"/>
      <c r="AQ37" s="637"/>
      <c r="AR37" s="637"/>
      <c r="AS37" s="637"/>
      <c r="AT37" s="637"/>
      <c r="AU37" s="637"/>
      <c r="AV37" s="637"/>
      <c r="AW37" s="637"/>
      <c r="AX37" s="637"/>
      <c r="AY37" s="637"/>
      <c r="AZ37" s="637"/>
      <c r="BA37" s="637"/>
      <c r="BB37" s="637"/>
      <c r="BC37" s="637"/>
      <c r="BD37" s="637"/>
      <c r="BE37" s="637"/>
      <c r="BF37" s="637"/>
      <c r="BG37" s="637"/>
      <c r="BH37" s="637"/>
      <c r="BI37" s="637"/>
      <c r="BJ37" s="637"/>
      <c r="BK37" s="638"/>
      <c r="BL37" s="639"/>
      <c r="BM37" s="432"/>
      <c r="BN37" s="432"/>
      <c r="BO37" s="432"/>
      <c r="BP37" s="432"/>
      <c r="BQ37" s="432"/>
      <c r="BR37" s="432"/>
      <c r="BS37" s="432"/>
      <c r="BT37" s="432"/>
      <c r="BU37" s="640"/>
      <c r="BV37" s="639"/>
      <c r="BW37" s="432"/>
      <c r="BX37" s="432"/>
      <c r="BY37" s="432"/>
      <c r="BZ37" s="432"/>
      <c r="CA37" s="432"/>
      <c r="CB37" s="432"/>
      <c r="CC37" s="432"/>
      <c r="CD37" s="432"/>
      <c r="CE37" s="640"/>
      <c r="CF37" s="639"/>
      <c r="CG37" s="432"/>
      <c r="CH37" s="432"/>
      <c r="CI37" s="432"/>
      <c r="CJ37" s="432"/>
      <c r="CK37" s="432"/>
      <c r="CL37" s="432"/>
      <c r="CM37" s="432"/>
      <c r="CN37" s="432"/>
      <c r="CO37" s="640"/>
      <c r="CP37" s="639"/>
      <c r="CQ37" s="432"/>
      <c r="CR37" s="432"/>
      <c r="CS37" s="432"/>
      <c r="CT37" s="432"/>
      <c r="CU37" s="432"/>
      <c r="CV37" s="432"/>
      <c r="CW37" s="432"/>
      <c r="CX37" s="432"/>
      <c r="CY37" s="640"/>
      <c r="CZ37" s="639"/>
      <c r="DA37" s="432"/>
      <c r="DB37" s="432"/>
      <c r="DC37" s="432"/>
      <c r="DD37" s="432"/>
      <c r="DE37" s="432"/>
      <c r="DF37" s="432"/>
      <c r="DG37" s="432"/>
      <c r="DH37" s="432"/>
      <c r="DI37" s="432"/>
      <c r="DJ37" s="432"/>
      <c r="DK37" s="640"/>
      <c r="DL37" s="639"/>
      <c r="DM37" s="432"/>
      <c r="DN37" s="432"/>
      <c r="DO37" s="432"/>
      <c r="DP37" s="432"/>
      <c r="DQ37" s="432"/>
      <c r="DR37" s="432"/>
      <c r="DS37" s="432"/>
      <c r="DT37" s="432"/>
      <c r="DU37" s="640"/>
      <c r="DV37" s="639"/>
      <c r="DW37" s="432"/>
      <c r="DX37" s="432"/>
      <c r="DY37" s="432"/>
      <c r="DZ37" s="432"/>
      <c r="EA37" s="432"/>
      <c r="EB37" s="432"/>
      <c r="EC37" s="432"/>
      <c r="ED37" s="432"/>
      <c r="EE37" s="640"/>
      <c r="EF37" s="639"/>
      <c r="EG37" s="432"/>
      <c r="EH37" s="432"/>
      <c r="EI37" s="432"/>
      <c r="EJ37" s="432"/>
      <c r="EK37" s="432"/>
      <c r="EL37" s="432"/>
      <c r="EM37" s="432"/>
      <c r="EN37" s="432"/>
      <c r="EO37" s="640"/>
      <c r="EP37" s="639"/>
      <c r="EQ37" s="432"/>
      <c r="ER37" s="432"/>
      <c r="ES37" s="432"/>
      <c r="ET37" s="432"/>
      <c r="EU37" s="432"/>
      <c r="EV37" s="432"/>
      <c r="EW37" s="432"/>
      <c r="EX37" s="432"/>
      <c r="EY37" s="640"/>
      <c r="EZ37" s="639"/>
      <c r="FA37" s="432"/>
      <c r="FB37" s="432"/>
      <c r="FC37" s="432"/>
      <c r="FD37" s="432"/>
      <c r="FE37" s="432"/>
      <c r="FF37" s="432"/>
      <c r="FG37" s="432"/>
      <c r="FH37" s="432"/>
      <c r="FI37" s="640"/>
    </row>
    <row r="38" spans="1:165" s="23" customFormat="1" ht="13.5" customHeight="1">
      <c r="A38" s="659" t="s">
        <v>549</v>
      </c>
      <c r="B38" s="660"/>
      <c r="C38" s="660"/>
      <c r="D38" s="660"/>
      <c r="E38" s="660"/>
      <c r="F38" s="660"/>
      <c r="G38" s="660"/>
      <c r="H38" s="660"/>
      <c r="I38" s="661"/>
      <c r="J38" s="22"/>
      <c r="K38" s="662" t="s">
        <v>550</v>
      </c>
      <c r="L38" s="662"/>
      <c r="M38" s="662"/>
      <c r="N38" s="662"/>
      <c r="O38" s="662"/>
      <c r="P38" s="662"/>
      <c r="Q38" s="662"/>
      <c r="R38" s="662"/>
      <c r="S38" s="662"/>
      <c r="T38" s="662"/>
      <c r="U38" s="662"/>
      <c r="V38" s="662"/>
      <c r="W38" s="662"/>
      <c r="X38" s="662"/>
      <c r="Y38" s="662"/>
      <c r="Z38" s="662"/>
      <c r="AA38" s="662"/>
      <c r="AB38" s="662"/>
      <c r="AC38" s="662"/>
      <c r="AD38" s="662"/>
      <c r="AE38" s="662"/>
      <c r="AF38" s="662"/>
      <c r="AG38" s="662"/>
      <c r="AH38" s="662"/>
      <c r="AI38" s="662"/>
      <c r="AJ38" s="662"/>
      <c r="AK38" s="662"/>
      <c r="AL38" s="662"/>
      <c r="AM38" s="662"/>
      <c r="AN38" s="662"/>
      <c r="AO38" s="662"/>
      <c r="AP38" s="662"/>
      <c r="AQ38" s="662"/>
      <c r="AR38" s="662"/>
      <c r="AS38" s="662"/>
      <c r="AT38" s="662"/>
      <c r="AU38" s="662"/>
      <c r="AV38" s="662"/>
      <c r="AW38" s="662"/>
      <c r="AX38" s="662"/>
      <c r="AY38" s="662"/>
      <c r="AZ38" s="662"/>
      <c r="BA38" s="662"/>
      <c r="BB38" s="662"/>
      <c r="BC38" s="662"/>
      <c r="BD38" s="662"/>
      <c r="BE38" s="662"/>
      <c r="BF38" s="662"/>
      <c r="BG38" s="662"/>
      <c r="BH38" s="662"/>
      <c r="BI38" s="662"/>
      <c r="BJ38" s="662"/>
      <c r="BK38" s="668"/>
      <c r="BL38" s="665"/>
      <c r="BM38" s="666"/>
      <c r="BN38" s="666"/>
      <c r="BO38" s="666"/>
      <c r="BP38" s="666"/>
      <c r="BQ38" s="666"/>
      <c r="BR38" s="666"/>
      <c r="BS38" s="666"/>
      <c r="BT38" s="666"/>
      <c r="BU38" s="667"/>
      <c r="BV38" s="665"/>
      <c r="BW38" s="666"/>
      <c r="BX38" s="666"/>
      <c r="BY38" s="666"/>
      <c r="BZ38" s="666"/>
      <c r="CA38" s="666"/>
      <c r="CB38" s="666"/>
      <c r="CC38" s="666"/>
      <c r="CD38" s="666"/>
      <c r="CE38" s="667"/>
      <c r="CF38" s="665"/>
      <c r="CG38" s="666"/>
      <c r="CH38" s="666"/>
      <c r="CI38" s="666"/>
      <c r="CJ38" s="666"/>
      <c r="CK38" s="666"/>
      <c r="CL38" s="666"/>
      <c r="CM38" s="666"/>
      <c r="CN38" s="666"/>
      <c r="CO38" s="667"/>
      <c r="CP38" s="665"/>
      <c r="CQ38" s="666"/>
      <c r="CR38" s="666"/>
      <c r="CS38" s="666"/>
      <c r="CT38" s="666"/>
      <c r="CU38" s="666"/>
      <c r="CV38" s="666"/>
      <c r="CW38" s="666"/>
      <c r="CX38" s="666"/>
      <c r="CY38" s="667"/>
      <c r="CZ38" s="665"/>
      <c r="DA38" s="666"/>
      <c r="DB38" s="666"/>
      <c r="DC38" s="666"/>
      <c r="DD38" s="666"/>
      <c r="DE38" s="666"/>
      <c r="DF38" s="666"/>
      <c r="DG38" s="666"/>
      <c r="DH38" s="666"/>
      <c r="DI38" s="666"/>
      <c r="DJ38" s="666"/>
      <c r="DK38" s="667"/>
      <c r="DL38" s="665"/>
      <c r="DM38" s="666"/>
      <c r="DN38" s="666"/>
      <c r="DO38" s="666"/>
      <c r="DP38" s="666"/>
      <c r="DQ38" s="666"/>
      <c r="DR38" s="666"/>
      <c r="DS38" s="666"/>
      <c r="DT38" s="666"/>
      <c r="DU38" s="667"/>
      <c r="DV38" s="665"/>
      <c r="DW38" s="666"/>
      <c r="DX38" s="666"/>
      <c r="DY38" s="666"/>
      <c r="DZ38" s="666"/>
      <c r="EA38" s="666"/>
      <c r="EB38" s="666"/>
      <c r="EC38" s="666"/>
      <c r="ED38" s="666"/>
      <c r="EE38" s="667"/>
      <c r="EF38" s="665"/>
      <c r="EG38" s="666"/>
      <c r="EH38" s="666"/>
      <c r="EI38" s="666"/>
      <c r="EJ38" s="666"/>
      <c r="EK38" s="666"/>
      <c r="EL38" s="666"/>
      <c r="EM38" s="666"/>
      <c r="EN38" s="666"/>
      <c r="EO38" s="667"/>
      <c r="EP38" s="665"/>
      <c r="EQ38" s="666"/>
      <c r="ER38" s="666"/>
      <c r="ES38" s="666"/>
      <c r="ET38" s="666"/>
      <c r="EU38" s="666"/>
      <c r="EV38" s="666"/>
      <c r="EW38" s="666"/>
      <c r="EX38" s="666"/>
      <c r="EY38" s="667"/>
      <c r="EZ38" s="665"/>
      <c r="FA38" s="666"/>
      <c r="FB38" s="666"/>
      <c r="FC38" s="666"/>
      <c r="FD38" s="666"/>
      <c r="FE38" s="666"/>
      <c r="FF38" s="666"/>
      <c r="FG38" s="666"/>
      <c r="FH38" s="666"/>
      <c r="FI38" s="667"/>
    </row>
    <row r="39" spans="1:165" s="2" customFormat="1" ht="13.5" customHeight="1">
      <c r="A39" s="632" t="s">
        <v>551</v>
      </c>
      <c r="B39" s="633"/>
      <c r="C39" s="633"/>
      <c r="D39" s="633"/>
      <c r="E39" s="633"/>
      <c r="F39" s="633"/>
      <c r="G39" s="633"/>
      <c r="H39" s="633"/>
      <c r="I39" s="634"/>
      <c r="J39" s="24"/>
      <c r="K39" s="637" t="s">
        <v>917</v>
      </c>
      <c r="L39" s="637"/>
      <c r="M39" s="637"/>
      <c r="N39" s="637"/>
      <c r="O39" s="637"/>
      <c r="P39" s="637"/>
      <c r="Q39" s="637"/>
      <c r="R39" s="637"/>
      <c r="S39" s="637"/>
      <c r="T39" s="637"/>
      <c r="U39" s="637"/>
      <c r="V39" s="637"/>
      <c r="W39" s="637"/>
      <c r="X39" s="637"/>
      <c r="Y39" s="637"/>
      <c r="Z39" s="637"/>
      <c r="AA39" s="637"/>
      <c r="AB39" s="637"/>
      <c r="AC39" s="637"/>
      <c r="AD39" s="637"/>
      <c r="AE39" s="637"/>
      <c r="AF39" s="637"/>
      <c r="AG39" s="637"/>
      <c r="AH39" s="637"/>
      <c r="AI39" s="637"/>
      <c r="AJ39" s="637"/>
      <c r="AK39" s="637"/>
      <c r="AL39" s="637"/>
      <c r="AM39" s="637"/>
      <c r="AN39" s="637"/>
      <c r="AO39" s="637"/>
      <c r="AP39" s="637"/>
      <c r="AQ39" s="637"/>
      <c r="AR39" s="637"/>
      <c r="AS39" s="637"/>
      <c r="AT39" s="637"/>
      <c r="AU39" s="637"/>
      <c r="AV39" s="637"/>
      <c r="AW39" s="637"/>
      <c r="AX39" s="637"/>
      <c r="AY39" s="637"/>
      <c r="AZ39" s="637"/>
      <c r="BA39" s="637"/>
      <c r="BB39" s="637"/>
      <c r="BC39" s="637"/>
      <c r="BD39" s="637"/>
      <c r="BE39" s="637"/>
      <c r="BF39" s="637"/>
      <c r="BG39" s="637"/>
      <c r="BH39" s="637"/>
      <c r="BI39" s="637"/>
      <c r="BJ39" s="637"/>
      <c r="BK39" s="638"/>
      <c r="BL39" s="639"/>
      <c r="BM39" s="432"/>
      <c r="BN39" s="432"/>
      <c r="BO39" s="432"/>
      <c r="BP39" s="432"/>
      <c r="BQ39" s="432"/>
      <c r="BR39" s="432"/>
      <c r="BS39" s="432"/>
      <c r="BT39" s="432"/>
      <c r="BU39" s="640"/>
      <c r="BV39" s="639"/>
      <c r="BW39" s="432"/>
      <c r="BX39" s="432"/>
      <c r="BY39" s="432"/>
      <c r="BZ39" s="432"/>
      <c r="CA39" s="432"/>
      <c r="CB39" s="432"/>
      <c r="CC39" s="432"/>
      <c r="CD39" s="432"/>
      <c r="CE39" s="640"/>
      <c r="CF39" s="639"/>
      <c r="CG39" s="432"/>
      <c r="CH39" s="432"/>
      <c r="CI39" s="432"/>
      <c r="CJ39" s="432"/>
      <c r="CK39" s="432"/>
      <c r="CL39" s="432"/>
      <c r="CM39" s="432"/>
      <c r="CN39" s="432"/>
      <c r="CO39" s="640"/>
      <c r="CP39" s="639"/>
      <c r="CQ39" s="432"/>
      <c r="CR39" s="432"/>
      <c r="CS39" s="432"/>
      <c r="CT39" s="432"/>
      <c r="CU39" s="432"/>
      <c r="CV39" s="432"/>
      <c r="CW39" s="432"/>
      <c r="CX39" s="432"/>
      <c r="CY39" s="640"/>
      <c r="CZ39" s="639"/>
      <c r="DA39" s="432"/>
      <c r="DB39" s="432"/>
      <c r="DC39" s="432"/>
      <c r="DD39" s="432"/>
      <c r="DE39" s="432"/>
      <c r="DF39" s="432"/>
      <c r="DG39" s="432"/>
      <c r="DH39" s="432"/>
      <c r="DI39" s="432"/>
      <c r="DJ39" s="432"/>
      <c r="DK39" s="640"/>
      <c r="DL39" s="639"/>
      <c r="DM39" s="432"/>
      <c r="DN39" s="432"/>
      <c r="DO39" s="432"/>
      <c r="DP39" s="432"/>
      <c r="DQ39" s="432"/>
      <c r="DR39" s="432"/>
      <c r="DS39" s="432"/>
      <c r="DT39" s="432"/>
      <c r="DU39" s="640"/>
      <c r="DV39" s="639"/>
      <c r="DW39" s="432"/>
      <c r="DX39" s="432"/>
      <c r="DY39" s="432"/>
      <c r="DZ39" s="432"/>
      <c r="EA39" s="432"/>
      <c r="EB39" s="432"/>
      <c r="EC39" s="432"/>
      <c r="ED39" s="432"/>
      <c r="EE39" s="640"/>
      <c r="EF39" s="639"/>
      <c r="EG39" s="432"/>
      <c r="EH39" s="432"/>
      <c r="EI39" s="432"/>
      <c r="EJ39" s="432"/>
      <c r="EK39" s="432"/>
      <c r="EL39" s="432"/>
      <c r="EM39" s="432"/>
      <c r="EN39" s="432"/>
      <c r="EO39" s="640"/>
      <c r="EP39" s="639"/>
      <c r="EQ39" s="432"/>
      <c r="ER39" s="432"/>
      <c r="ES39" s="432"/>
      <c r="ET39" s="432"/>
      <c r="EU39" s="432"/>
      <c r="EV39" s="432"/>
      <c r="EW39" s="432"/>
      <c r="EX39" s="432"/>
      <c r="EY39" s="640"/>
      <c r="EZ39" s="639"/>
      <c r="FA39" s="432"/>
      <c r="FB39" s="432"/>
      <c r="FC39" s="432"/>
      <c r="FD39" s="432"/>
      <c r="FE39" s="432"/>
      <c r="FF39" s="432"/>
      <c r="FG39" s="432"/>
      <c r="FH39" s="432"/>
      <c r="FI39" s="640"/>
    </row>
    <row r="40" spans="1:165" s="28" customFormat="1" ht="13.5" customHeight="1">
      <c r="A40" s="643" t="s">
        <v>1275</v>
      </c>
      <c r="B40" s="644"/>
      <c r="C40" s="644"/>
      <c r="D40" s="644"/>
      <c r="E40" s="644"/>
      <c r="F40" s="644"/>
      <c r="G40" s="644"/>
      <c r="H40" s="644"/>
      <c r="I40" s="645"/>
      <c r="J40" s="32"/>
      <c r="K40" s="649" t="s">
        <v>919</v>
      </c>
      <c r="L40" s="649"/>
      <c r="M40" s="649"/>
      <c r="N40" s="649"/>
      <c r="O40" s="649"/>
      <c r="P40" s="649"/>
      <c r="Q40" s="649"/>
      <c r="R40" s="649"/>
      <c r="S40" s="649"/>
      <c r="T40" s="649"/>
      <c r="U40" s="649"/>
      <c r="V40" s="649"/>
      <c r="W40" s="649"/>
      <c r="X40" s="649"/>
      <c r="Y40" s="649"/>
      <c r="Z40" s="649"/>
      <c r="AA40" s="649"/>
      <c r="AB40" s="649"/>
      <c r="AC40" s="649"/>
      <c r="AD40" s="649"/>
      <c r="AE40" s="649"/>
      <c r="AF40" s="649"/>
      <c r="AG40" s="649"/>
      <c r="AH40" s="649"/>
      <c r="AI40" s="649"/>
      <c r="AJ40" s="649"/>
      <c r="AK40" s="649"/>
      <c r="AL40" s="649"/>
      <c r="AM40" s="649"/>
      <c r="AN40" s="649"/>
      <c r="AO40" s="649"/>
      <c r="AP40" s="649"/>
      <c r="AQ40" s="649"/>
      <c r="AR40" s="649"/>
      <c r="AS40" s="649"/>
      <c r="AT40" s="649"/>
      <c r="AU40" s="649"/>
      <c r="AV40" s="649"/>
      <c r="AW40" s="649"/>
      <c r="AX40" s="649"/>
      <c r="AY40" s="649"/>
      <c r="AZ40" s="649"/>
      <c r="BA40" s="649"/>
      <c r="BB40" s="649"/>
      <c r="BC40" s="649"/>
      <c r="BD40" s="649"/>
      <c r="BE40" s="649"/>
      <c r="BF40" s="649"/>
      <c r="BG40" s="649"/>
      <c r="BH40" s="649"/>
      <c r="BI40" s="649"/>
      <c r="BJ40" s="649"/>
      <c r="BK40" s="650"/>
      <c r="BL40" s="651"/>
      <c r="BM40" s="652"/>
      <c r="BN40" s="652"/>
      <c r="BO40" s="652"/>
      <c r="BP40" s="652"/>
      <c r="BQ40" s="652"/>
      <c r="BR40" s="652"/>
      <c r="BS40" s="652"/>
      <c r="BT40" s="652"/>
      <c r="BU40" s="653"/>
      <c r="BV40" s="651"/>
      <c r="BW40" s="652"/>
      <c r="BX40" s="652"/>
      <c r="BY40" s="652"/>
      <c r="BZ40" s="652"/>
      <c r="CA40" s="652"/>
      <c r="CB40" s="652"/>
      <c r="CC40" s="652"/>
      <c r="CD40" s="652"/>
      <c r="CE40" s="653"/>
      <c r="CF40" s="651"/>
      <c r="CG40" s="652"/>
      <c r="CH40" s="652"/>
      <c r="CI40" s="652"/>
      <c r="CJ40" s="652"/>
      <c r="CK40" s="652"/>
      <c r="CL40" s="652"/>
      <c r="CM40" s="652"/>
      <c r="CN40" s="652"/>
      <c r="CO40" s="653"/>
      <c r="CP40" s="651"/>
      <c r="CQ40" s="652"/>
      <c r="CR40" s="652"/>
      <c r="CS40" s="652"/>
      <c r="CT40" s="652"/>
      <c r="CU40" s="652"/>
      <c r="CV40" s="652"/>
      <c r="CW40" s="652"/>
      <c r="CX40" s="652"/>
      <c r="CY40" s="653"/>
      <c r="CZ40" s="651"/>
      <c r="DA40" s="652"/>
      <c r="DB40" s="652"/>
      <c r="DC40" s="652"/>
      <c r="DD40" s="652"/>
      <c r="DE40" s="652"/>
      <c r="DF40" s="652"/>
      <c r="DG40" s="652"/>
      <c r="DH40" s="652"/>
      <c r="DI40" s="652"/>
      <c r="DJ40" s="652"/>
      <c r="DK40" s="653"/>
      <c r="DL40" s="651"/>
      <c r="DM40" s="652"/>
      <c r="DN40" s="652"/>
      <c r="DO40" s="652"/>
      <c r="DP40" s="652"/>
      <c r="DQ40" s="652"/>
      <c r="DR40" s="652"/>
      <c r="DS40" s="652"/>
      <c r="DT40" s="652"/>
      <c r="DU40" s="653"/>
      <c r="DV40" s="651"/>
      <c r="DW40" s="652"/>
      <c r="DX40" s="652"/>
      <c r="DY40" s="652"/>
      <c r="DZ40" s="652"/>
      <c r="EA40" s="652"/>
      <c r="EB40" s="652"/>
      <c r="EC40" s="652"/>
      <c r="ED40" s="652"/>
      <c r="EE40" s="653"/>
      <c r="EF40" s="651"/>
      <c r="EG40" s="652"/>
      <c r="EH40" s="652"/>
      <c r="EI40" s="652"/>
      <c r="EJ40" s="652"/>
      <c r="EK40" s="652"/>
      <c r="EL40" s="652"/>
      <c r="EM40" s="652"/>
      <c r="EN40" s="652"/>
      <c r="EO40" s="653"/>
      <c r="EP40" s="651"/>
      <c r="EQ40" s="652"/>
      <c r="ER40" s="652"/>
      <c r="ES40" s="652"/>
      <c r="ET40" s="652"/>
      <c r="EU40" s="652"/>
      <c r="EV40" s="652"/>
      <c r="EW40" s="652"/>
      <c r="EX40" s="652"/>
      <c r="EY40" s="653"/>
      <c r="EZ40" s="651"/>
      <c r="FA40" s="652"/>
      <c r="FB40" s="652"/>
      <c r="FC40" s="652"/>
      <c r="FD40" s="652"/>
      <c r="FE40" s="652"/>
      <c r="FF40" s="652"/>
      <c r="FG40" s="652"/>
      <c r="FH40" s="652"/>
      <c r="FI40" s="653"/>
    </row>
    <row r="41" spans="1:165" s="28" customFormat="1" ht="13.5" customHeight="1">
      <c r="A41" s="646"/>
      <c r="B41" s="647"/>
      <c r="C41" s="647"/>
      <c r="D41" s="647"/>
      <c r="E41" s="647"/>
      <c r="F41" s="647"/>
      <c r="G41" s="647"/>
      <c r="H41" s="647"/>
      <c r="I41" s="648"/>
      <c r="J41" s="33"/>
      <c r="K41" s="657" t="s">
        <v>908</v>
      </c>
      <c r="L41" s="657"/>
      <c r="M41" s="657"/>
      <c r="N41" s="657"/>
      <c r="O41" s="657"/>
      <c r="P41" s="657"/>
      <c r="Q41" s="657"/>
      <c r="R41" s="657"/>
      <c r="S41" s="657"/>
      <c r="T41" s="657"/>
      <c r="U41" s="657"/>
      <c r="V41" s="657"/>
      <c r="W41" s="657"/>
      <c r="X41" s="657"/>
      <c r="Y41" s="657"/>
      <c r="Z41" s="657"/>
      <c r="AA41" s="657"/>
      <c r="AB41" s="657"/>
      <c r="AC41" s="657"/>
      <c r="AD41" s="657"/>
      <c r="AE41" s="657"/>
      <c r="AF41" s="657"/>
      <c r="AG41" s="657"/>
      <c r="AH41" s="657"/>
      <c r="AI41" s="657"/>
      <c r="AJ41" s="657"/>
      <c r="AK41" s="657"/>
      <c r="AL41" s="657"/>
      <c r="AM41" s="657"/>
      <c r="AN41" s="657"/>
      <c r="AO41" s="657"/>
      <c r="AP41" s="657"/>
      <c r="AQ41" s="657"/>
      <c r="AR41" s="657"/>
      <c r="AS41" s="657"/>
      <c r="AT41" s="657"/>
      <c r="AU41" s="657"/>
      <c r="AV41" s="657"/>
      <c r="AW41" s="657"/>
      <c r="AX41" s="657"/>
      <c r="AY41" s="657"/>
      <c r="AZ41" s="657"/>
      <c r="BA41" s="657"/>
      <c r="BB41" s="657"/>
      <c r="BC41" s="657"/>
      <c r="BD41" s="657"/>
      <c r="BE41" s="657"/>
      <c r="BF41" s="657"/>
      <c r="BG41" s="657"/>
      <c r="BH41" s="657"/>
      <c r="BI41" s="657"/>
      <c r="BJ41" s="657"/>
      <c r="BK41" s="658"/>
      <c r="BL41" s="654"/>
      <c r="BM41" s="655"/>
      <c r="BN41" s="655"/>
      <c r="BO41" s="655"/>
      <c r="BP41" s="655"/>
      <c r="BQ41" s="655"/>
      <c r="BR41" s="655"/>
      <c r="BS41" s="655"/>
      <c r="BT41" s="655"/>
      <c r="BU41" s="656"/>
      <c r="BV41" s="654"/>
      <c r="BW41" s="655"/>
      <c r="BX41" s="655"/>
      <c r="BY41" s="655"/>
      <c r="BZ41" s="655"/>
      <c r="CA41" s="655"/>
      <c r="CB41" s="655"/>
      <c r="CC41" s="655"/>
      <c r="CD41" s="655"/>
      <c r="CE41" s="656"/>
      <c r="CF41" s="654"/>
      <c r="CG41" s="655"/>
      <c r="CH41" s="655"/>
      <c r="CI41" s="655"/>
      <c r="CJ41" s="655"/>
      <c r="CK41" s="655"/>
      <c r="CL41" s="655"/>
      <c r="CM41" s="655"/>
      <c r="CN41" s="655"/>
      <c r="CO41" s="656"/>
      <c r="CP41" s="654"/>
      <c r="CQ41" s="655"/>
      <c r="CR41" s="655"/>
      <c r="CS41" s="655"/>
      <c r="CT41" s="655"/>
      <c r="CU41" s="655"/>
      <c r="CV41" s="655"/>
      <c r="CW41" s="655"/>
      <c r="CX41" s="655"/>
      <c r="CY41" s="656"/>
      <c r="CZ41" s="654"/>
      <c r="DA41" s="655"/>
      <c r="DB41" s="655"/>
      <c r="DC41" s="655"/>
      <c r="DD41" s="655"/>
      <c r="DE41" s="655"/>
      <c r="DF41" s="655"/>
      <c r="DG41" s="655"/>
      <c r="DH41" s="655"/>
      <c r="DI41" s="655"/>
      <c r="DJ41" s="655"/>
      <c r="DK41" s="656"/>
      <c r="DL41" s="654"/>
      <c r="DM41" s="655"/>
      <c r="DN41" s="655"/>
      <c r="DO41" s="655"/>
      <c r="DP41" s="655"/>
      <c r="DQ41" s="655"/>
      <c r="DR41" s="655"/>
      <c r="DS41" s="655"/>
      <c r="DT41" s="655"/>
      <c r="DU41" s="656"/>
      <c r="DV41" s="654"/>
      <c r="DW41" s="655"/>
      <c r="DX41" s="655"/>
      <c r="DY41" s="655"/>
      <c r="DZ41" s="655"/>
      <c r="EA41" s="655"/>
      <c r="EB41" s="655"/>
      <c r="EC41" s="655"/>
      <c r="ED41" s="655"/>
      <c r="EE41" s="656"/>
      <c r="EF41" s="654"/>
      <c r="EG41" s="655"/>
      <c r="EH41" s="655"/>
      <c r="EI41" s="655"/>
      <c r="EJ41" s="655"/>
      <c r="EK41" s="655"/>
      <c r="EL41" s="655"/>
      <c r="EM41" s="655"/>
      <c r="EN41" s="655"/>
      <c r="EO41" s="656"/>
      <c r="EP41" s="654"/>
      <c r="EQ41" s="655"/>
      <c r="ER41" s="655"/>
      <c r="ES41" s="655"/>
      <c r="ET41" s="655"/>
      <c r="EU41" s="655"/>
      <c r="EV41" s="655"/>
      <c r="EW41" s="655"/>
      <c r="EX41" s="655"/>
      <c r="EY41" s="656"/>
      <c r="EZ41" s="654"/>
      <c r="FA41" s="655"/>
      <c r="FB41" s="655"/>
      <c r="FC41" s="655"/>
      <c r="FD41" s="655"/>
      <c r="FE41" s="655"/>
      <c r="FF41" s="655"/>
      <c r="FG41" s="655"/>
      <c r="FH41" s="655"/>
      <c r="FI41" s="656"/>
    </row>
    <row r="42" spans="1:165" s="28" customFormat="1" ht="13.5" customHeight="1">
      <c r="A42" s="669" t="s">
        <v>1276</v>
      </c>
      <c r="B42" s="670"/>
      <c r="C42" s="670"/>
      <c r="D42" s="670"/>
      <c r="E42" s="670"/>
      <c r="F42" s="670"/>
      <c r="G42" s="670"/>
      <c r="H42" s="670"/>
      <c r="I42" s="671"/>
      <c r="J42" s="32"/>
      <c r="K42" s="649" t="s">
        <v>552</v>
      </c>
      <c r="L42" s="649"/>
      <c r="M42" s="649"/>
      <c r="N42" s="649"/>
      <c r="O42" s="649"/>
      <c r="P42" s="649"/>
      <c r="Q42" s="649"/>
      <c r="R42" s="649"/>
      <c r="S42" s="649"/>
      <c r="T42" s="649"/>
      <c r="U42" s="649"/>
      <c r="V42" s="649"/>
      <c r="W42" s="649"/>
      <c r="X42" s="649"/>
      <c r="Y42" s="649"/>
      <c r="Z42" s="649"/>
      <c r="AA42" s="649"/>
      <c r="AB42" s="649"/>
      <c r="AC42" s="649"/>
      <c r="AD42" s="649"/>
      <c r="AE42" s="649"/>
      <c r="AF42" s="649"/>
      <c r="AG42" s="649"/>
      <c r="AH42" s="649"/>
      <c r="AI42" s="649"/>
      <c r="AJ42" s="649"/>
      <c r="AK42" s="649"/>
      <c r="AL42" s="649"/>
      <c r="AM42" s="649"/>
      <c r="AN42" s="649"/>
      <c r="AO42" s="649"/>
      <c r="AP42" s="649"/>
      <c r="AQ42" s="649"/>
      <c r="AR42" s="649"/>
      <c r="AS42" s="649"/>
      <c r="AT42" s="649"/>
      <c r="AU42" s="649"/>
      <c r="AV42" s="649"/>
      <c r="AW42" s="649"/>
      <c r="AX42" s="649"/>
      <c r="AY42" s="649"/>
      <c r="AZ42" s="649"/>
      <c r="BA42" s="649"/>
      <c r="BB42" s="649"/>
      <c r="BC42" s="649"/>
      <c r="BD42" s="649"/>
      <c r="BE42" s="649"/>
      <c r="BF42" s="649"/>
      <c r="BG42" s="649"/>
      <c r="BH42" s="649"/>
      <c r="BI42" s="649"/>
      <c r="BJ42" s="649"/>
      <c r="BK42" s="650"/>
      <c r="BL42" s="672"/>
      <c r="BM42" s="673"/>
      <c r="BN42" s="673"/>
      <c r="BO42" s="673"/>
      <c r="BP42" s="673"/>
      <c r="BQ42" s="673"/>
      <c r="BR42" s="673"/>
      <c r="BS42" s="673"/>
      <c r="BT42" s="673"/>
      <c r="BU42" s="674"/>
      <c r="BV42" s="672"/>
      <c r="BW42" s="673"/>
      <c r="BX42" s="673"/>
      <c r="BY42" s="673"/>
      <c r="BZ42" s="673"/>
      <c r="CA42" s="673"/>
      <c r="CB42" s="673"/>
      <c r="CC42" s="673"/>
      <c r="CD42" s="673"/>
      <c r="CE42" s="674"/>
      <c r="CF42" s="672"/>
      <c r="CG42" s="673"/>
      <c r="CH42" s="673"/>
      <c r="CI42" s="673"/>
      <c r="CJ42" s="673"/>
      <c r="CK42" s="673"/>
      <c r="CL42" s="673"/>
      <c r="CM42" s="673"/>
      <c r="CN42" s="673"/>
      <c r="CO42" s="674"/>
      <c r="CP42" s="672"/>
      <c r="CQ42" s="673"/>
      <c r="CR42" s="673"/>
      <c r="CS42" s="673"/>
      <c r="CT42" s="673"/>
      <c r="CU42" s="673"/>
      <c r="CV42" s="673"/>
      <c r="CW42" s="673"/>
      <c r="CX42" s="673"/>
      <c r="CY42" s="674"/>
      <c r="CZ42" s="672"/>
      <c r="DA42" s="673"/>
      <c r="DB42" s="673"/>
      <c r="DC42" s="673"/>
      <c r="DD42" s="673"/>
      <c r="DE42" s="673"/>
      <c r="DF42" s="673"/>
      <c r="DG42" s="673"/>
      <c r="DH42" s="673"/>
      <c r="DI42" s="673"/>
      <c r="DJ42" s="673"/>
      <c r="DK42" s="674"/>
      <c r="DL42" s="672"/>
      <c r="DM42" s="673"/>
      <c r="DN42" s="673"/>
      <c r="DO42" s="673"/>
      <c r="DP42" s="673"/>
      <c r="DQ42" s="673"/>
      <c r="DR42" s="673"/>
      <c r="DS42" s="673"/>
      <c r="DT42" s="673"/>
      <c r="DU42" s="674"/>
      <c r="DV42" s="672"/>
      <c r="DW42" s="673"/>
      <c r="DX42" s="673"/>
      <c r="DY42" s="673"/>
      <c r="DZ42" s="673"/>
      <c r="EA42" s="673"/>
      <c r="EB42" s="673"/>
      <c r="EC42" s="673"/>
      <c r="ED42" s="673"/>
      <c r="EE42" s="674"/>
      <c r="EF42" s="672"/>
      <c r="EG42" s="673"/>
      <c r="EH42" s="673"/>
      <c r="EI42" s="673"/>
      <c r="EJ42" s="673"/>
      <c r="EK42" s="673"/>
      <c r="EL42" s="673"/>
      <c r="EM42" s="673"/>
      <c r="EN42" s="673"/>
      <c r="EO42" s="674"/>
      <c r="EP42" s="672"/>
      <c r="EQ42" s="673"/>
      <c r="ER42" s="673"/>
      <c r="ES42" s="673"/>
      <c r="ET42" s="673"/>
      <c r="EU42" s="673"/>
      <c r="EV42" s="673"/>
      <c r="EW42" s="673"/>
      <c r="EX42" s="673"/>
      <c r="EY42" s="674"/>
      <c r="EZ42" s="672"/>
      <c r="FA42" s="673"/>
      <c r="FB42" s="673"/>
      <c r="FC42" s="673"/>
      <c r="FD42" s="673"/>
      <c r="FE42" s="673"/>
      <c r="FF42" s="673"/>
      <c r="FG42" s="673"/>
      <c r="FH42" s="673"/>
      <c r="FI42" s="674"/>
    </row>
    <row r="43" spans="1:165" s="2" customFormat="1" ht="13.5" customHeight="1">
      <c r="A43" s="632" t="s">
        <v>835</v>
      </c>
      <c r="B43" s="633"/>
      <c r="C43" s="633"/>
      <c r="D43" s="633"/>
      <c r="E43" s="633"/>
      <c r="F43" s="633"/>
      <c r="G43" s="633"/>
      <c r="H43" s="633"/>
      <c r="I43" s="634"/>
      <c r="J43" s="24"/>
      <c r="K43" s="637" t="s">
        <v>553</v>
      </c>
      <c r="L43" s="637"/>
      <c r="M43" s="637"/>
      <c r="N43" s="637"/>
      <c r="O43" s="637"/>
      <c r="P43" s="637"/>
      <c r="Q43" s="637"/>
      <c r="R43" s="637"/>
      <c r="S43" s="637"/>
      <c r="T43" s="637"/>
      <c r="U43" s="637"/>
      <c r="V43" s="637"/>
      <c r="W43" s="637"/>
      <c r="X43" s="637"/>
      <c r="Y43" s="637"/>
      <c r="Z43" s="637"/>
      <c r="AA43" s="637"/>
      <c r="AB43" s="637"/>
      <c r="AC43" s="637"/>
      <c r="AD43" s="637"/>
      <c r="AE43" s="637"/>
      <c r="AF43" s="637"/>
      <c r="AG43" s="637"/>
      <c r="AH43" s="637"/>
      <c r="AI43" s="637"/>
      <c r="AJ43" s="637"/>
      <c r="AK43" s="637"/>
      <c r="AL43" s="637"/>
      <c r="AM43" s="637"/>
      <c r="AN43" s="637"/>
      <c r="AO43" s="637"/>
      <c r="AP43" s="637"/>
      <c r="AQ43" s="637"/>
      <c r="AR43" s="637"/>
      <c r="AS43" s="637"/>
      <c r="AT43" s="637"/>
      <c r="AU43" s="637"/>
      <c r="AV43" s="637"/>
      <c r="AW43" s="637"/>
      <c r="AX43" s="637"/>
      <c r="AY43" s="637"/>
      <c r="AZ43" s="637"/>
      <c r="BA43" s="637"/>
      <c r="BB43" s="637"/>
      <c r="BC43" s="637"/>
      <c r="BD43" s="637"/>
      <c r="BE43" s="637"/>
      <c r="BF43" s="637"/>
      <c r="BG43" s="637"/>
      <c r="BH43" s="637"/>
      <c r="BI43" s="637"/>
      <c r="BJ43" s="637"/>
      <c r="BK43" s="638"/>
      <c r="BL43" s="639"/>
      <c r="BM43" s="432"/>
      <c r="BN43" s="432"/>
      <c r="BO43" s="432"/>
      <c r="BP43" s="432"/>
      <c r="BQ43" s="432"/>
      <c r="BR43" s="432"/>
      <c r="BS43" s="432"/>
      <c r="BT43" s="432"/>
      <c r="BU43" s="640"/>
      <c r="BV43" s="639"/>
      <c r="BW43" s="432"/>
      <c r="BX43" s="432"/>
      <c r="BY43" s="432"/>
      <c r="BZ43" s="432"/>
      <c r="CA43" s="432"/>
      <c r="CB43" s="432"/>
      <c r="CC43" s="432"/>
      <c r="CD43" s="432"/>
      <c r="CE43" s="640"/>
      <c r="CF43" s="639"/>
      <c r="CG43" s="432"/>
      <c r="CH43" s="432"/>
      <c r="CI43" s="432"/>
      <c r="CJ43" s="432"/>
      <c r="CK43" s="432"/>
      <c r="CL43" s="432"/>
      <c r="CM43" s="432"/>
      <c r="CN43" s="432"/>
      <c r="CO43" s="640"/>
      <c r="CP43" s="639"/>
      <c r="CQ43" s="432"/>
      <c r="CR43" s="432"/>
      <c r="CS43" s="432"/>
      <c r="CT43" s="432"/>
      <c r="CU43" s="432"/>
      <c r="CV43" s="432"/>
      <c r="CW43" s="432"/>
      <c r="CX43" s="432"/>
      <c r="CY43" s="640"/>
      <c r="CZ43" s="639"/>
      <c r="DA43" s="432"/>
      <c r="DB43" s="432"/>
      <c r="DC43" s="432"/>
      <c r="DD43" s="432"/>
      <c r="DE43" s="432"/>
      <c r="DF43" s="432"/>
      <c r="DG43" s="432"/>
      <c r="DH43" s="432"/>
      <c r="DI43" s="432"/>
      <c r="DJ43" s="432"/>
      <c r="DK43" s="640"/>
      <c r="DL43" s="639"/>
      <c r="DM43" s="432"/>
      <c r="DN43" s="432"/>
      <c r="DO43" s="432"/>
      <c r="DP43" s="432"/>
      <c r="DQ43" s="432"/>
      <c r="DR43" s="432"/>
      <c r="DS43" s="432"/>
      <c r="DT43" s="432"/>
      <c r="DU43" s="640"/>
      <c r="DV43" s="639"/>
      <c r="DW43" s="432"/>
      <c r="DX43" s="432"/>
      <c r="DY43" s="432"/>
      <c r="DZ43" s="432"/>
      <c r="EA43" s="432"/>
      <c r="EB43" s="432"/>
      <c r="EC43" s="432"/>
      <c r="ED43" s="432"/>
      <c r="EE43" s="640"/>
      <c r="EF43" s="639"/>
      <c r="EG43" s="432"/>
      <c r="EH43" s="432"/>
      <c r="EI43" s="432"/>
      <c r="EJ43" s="432"/>
      <c r="EK43" s="432"/>
      <c r="EL43" s="432"/>
      <c r="EM43" s="432"/>
      <c r="EN43" s="432"/>
      <c r="EO43" s="640"/>
      <c r="EP43" s="639"/>
      <c r="EQ43" s="432"/>
      <c r="ER43" s="432"/>
      <c r="ES43" s="432"/>
      <c r="ET43" s="432"/>
      <c r="EU43" s="432"/>
      <c r="EV43" s="432"/>
      <c r="EW43" s="432"/>
      <c r="EX43" s="432"/>
      <c r="EY43" s="640"/>
      <c r="EZ43" s="639"/>
      <c r="FA43" s="432"/>
      <c r="FB43" s="432"/>
      <c r="FC43" s="432"/>
      <c r="FD43" s="432"/>
      <c r="FE43" s="432"/>
      <c r="FF43" s="432"/>
      <c r="FG43" s="432"/>
      <c r="FH43" s="432"/>
      <c r="FI43" s="640"/>
    </row>
    <row r="44" spans="1:165" s="2" customFormat="1" ht="13.5" customHeight="1">
      <c r="A44" s="632"/>
      <c r="B44" s="633"/>
      <c r="C44" s="633"/>
      <c r="D44" s="633"/>
      <c r="E44" s="633"/>
      <c r="F44" s="633"/>
      <c r="G44" s="633"/>
      <c r="H44" s="633"/>
      <c r="I44" s="634"/>
      <c r="J44" s="24"/>
      <c r="K44" s="641" t="s">
        <v>736</v>
      </c>
      <c r="L44" s="641"/>
      <c r="M44" s="641"/>
      <c r="N44" s="641"/>
      <c r="O44" s="641"/>
      <c r="P44" s="641"/>
      <c r="Q44" s="641"/>
      <c r="R44" s="641"/>
      <c r="S44" s="641"/>
      <c r="T44" s="641"/>
      <c r="U44" s="641"/>
      <c r="V44" s="641"/>
      <c r="W44" s="641"/>
      <c r="X44" s="641"/>
      <c r="Y44" s="641"/>
      <c r="Z44" s="641"/>
      <c r="AA44" s="641"/>
      <c r="AB44" s="641"/>
      <c r="AC44" s="641"/>
      <c r="AD44" s="641"/>
      <c r="AE44" s="641"/>
      <c r="AF44" s="641"/>
      <c r="AG44" s="641"/>
      <c r="AH44" s="641"/>
      <c r="AI44" s="641"/>
      <c r="AJ44" s="641"/>
      <c r="AK44" s="641"/>
      <c r="AL44" s="641"/>
      <c r="AM44" s="641"/>
      <c r="AN44" s="641"/>
      <c r="AO44" s="641"/>
      <c r="AP44" s="641"/>
      <c r="AQ44" s="641"/>
      <c r="AR44" s="641"/>
      <c r="AS44" s="641"/>
      <c r="AT44" s="641"/>
      <c r="AU44" s="641"/>
      <c r="AV44" s="641"/>
      <c r="AW44" s="641"/>
      <c r="AX44" s="641"/>
      <c r="AY44" s="641"/>
      <c r="AZ44" s="641"/>
      <c r="BA44" s="641"/>
      <c r="BB44" s="641"/>
      <c r="BC44" s="641"/>
      <c r="BD44" s="641"/>
      <c r="BE44" s="641"/>
      <c r="BF44" s="641"/>
      <c r="BG44" s="641"/>
      <c r="BH44" s="641"/>
      <c r="BI44" s="641"/>
      <c r="BJ44" s="641"/>
      <c r="BK44" s="31"/>
      <c r="BL44" s="639"/>
      <c r="BM44" s="432"/>
      <c r="BN44" s="432"/>
      <c r="BO44" s="432"/>
      <c r="BP44" s="432"/>
      <c r="BQ44" s="432"/>
      <c r="BR44" s="432"/>
      <c r="BS44" s="432"/>
      <c r="BT44" s="432"/>
      <c r="BU44" s="640"/>
      <c r="BV44" s="639"/>
      <c r="BW44" s="432"/>
      <c r="BX44" s="432"/>
      <c r="BY44" s="432"/>
      <c r="BZ44" s="432"/>
      <c r="CA44" s="432"/>
      <c r="CB44" s="432"/>
      <c r="CC44" s="432"/>
      <c r="CD44" s="432"/>
      <c r="CE44" s="640"/>
      <c r="CF44" s="639"/>
      <c r="CG44" s="432"/>
      <c r="CH44" s="432"/>
      <c r="CI44" s="432"/>
      <c r="CJ44" s="432"/>
      <c r="CK44" s="432"/>
      <c r="CL44" s="432"/>
      <c r="CM44" s="432"/>
      <c r="CN44" s="432"/>
      <c r="CO44" s="640"/>
      <c r="CP44" s="639"/>
      <c r="CQ44" s="432"/>
      <c r="CR44" s="432"/>
      <c r="CS44" s="432"/>
      <c r="CT44" s="432"/>
      <c r="CU44" s="432"/>
      <c r="CV44" s="432"/>
      <c r="CW44" s="432"/>
      <c r="CX44" s="432"/>
      <c r="CY44" s="640"/>
      <c r="CZ44" s="639"/>
      <c r="DA44" s="432"/>
      <c r="DB44" s="432"/>
      <c r="DC44" s="432"/>
      <c r="DD44" s="432"/>
      <c r="DE44" s="432"/>
      <c r="DF44" s="432"/>
      <c r="DG44" s="432"/>
      <c r="DH44" s="432"/>
      <c r="DI44" s="432"/>
      <c r="DJ44" s="432"/>
      <c r="DK44" s="640"/>
      <c r="DL44" s="639"/>
      <c r="DM44" s="432"/>
      <c r="DN44" s="432"/>
      <c r="DO44" s="432"/>
      <c r="DP44" s="432"/>
      <c r="DQ44" s="432"/>
      <c r="DR44" s="432"/>
      <c r="DS44" s="432"/>
      <c r="DT44" s="432"/>
      <c r="DU44" s="640"/>
      <c r="DV44" s="639"/>
      <c r="DW44" s="432"/>
      <c r="DX44" s="432"/>
      <c r="DY44" s="432"/>
      <c r="DZ44" s="432"/>
      <c r="EA44" s="432"/>
      <c r="EB44" s="432"/>
      <c r="EC44" s="432"/>
      <c r="ED44" s="432"/>
      <c r="EE44" s="640"/>
      <c r="EF44" s="639"/>
      <c r="EG44" s="432"/>
      <c r="EH44" s="432"/>
      <c r="EI44" s="432"/>
      <c r="EJ44" s="432"/>
      <c r="EK44" s="432"/>
      <c r="EL44" s="432"/>
      <c r="EM44" s="432"/>
      <c r="EN44" s="432"/>
      <c r="EO44" s="640"/>
      <c r="EP44" s="639"/>
      <c r="EQ44" s="432"/>
      <c r="ER44" s="432"/>
      <c r="ES44" s="432"/>
      <c r="ET44" s="432"/>
      <c r="EU44" s="432"/>
      <c r="EV44" s="432"/>
      <c r="EW44" s="432"/>
      <c r="EX44" s="432"/>
      <c r="EY44" s="640"/>
      <c r="EZ44" s="639"/>
      <c r="FA44" s="432"/>
      <c r="FB44" s="432"/>
      <c r="FC44" s="432"/>
      <c r="FD44" s="432"/>
      <c r="FE44" s="432"/>
      <c r="FF44" s="432"/>
      <c r="FG44" s="432"/>
      <c r="FH44" s="432"/>
      <c r="FI44" s="640"/>
    </row>
    <row r="45" s="48" customFormat="1" ht="3" customHeight="1"/>
    <row r="46" spans="1:165" s="19" customFormat="1" ht="23.25" customHeight="1">
      <c r="A46" s="298" t="s">
        <v>8</v>
      </c>
      <c r="B46" s="299"/>
      <c r="C46" s="299"/>
      <c r="D46" s="299"/>
      <c r="E46" s="299"/>
      <c r="F46" s="299"/>
      <c r="G46" s="299"/>
      <c r="H46" s="299"/>
      <c r="I46" s="299"/>
      <c r="J46" s="299"/>
      <c r="K46" s="299"/>
      <c r="L46" s="299"/>
      <c r="M46" s="299"/>
      <c r="N46" s="299"/>
      <c r="O46" s="299"/>
      <c r="P46" s="299"/>
      <c r="Q46" s="299"/>
      <c r="R46" s="299"/>
      <c r="S46" s="299"/>
      <c r="T46" s="299"/>
      <c r="U46" s="299"/>
      <c r="V46" s="299"/>
      <c r="W46" s="299"/>
      <c r="X46" s="299"/>
      <c r="Y46" s="299"/>
      <c r="Z46" s="299"/>
      <c r="AA46" s="299"/>
      <c r="AB46" s="299"/>
      <c r="AC46" s="299"/>
      <c r="AD46" s="299"/>
      <c r="AE46" s="299"/>
      <c r="AF46" s="299"/>
      <c r="AG46" s="299"/>
      <c r="AH46" s="299"/>
      <c r="AI46" s="299"/>
      <c r="AJ46" s="299"/>
      <c r="AK46" s="299"/>
      <c r="AL46" s="299"/>
      <c r="AM46" s="299"/>
      <c r="AN46" s="299"/>
      <c r="AO46" s="299"/>
      <c r="AP46" s="299"/>
      <c r="AQ46" s="299"/>
      <c r="AR46" s="299"/>
      <c r="AS46" s="299"/>
      <c r="AT46" s="299"/>
      <c r="AU46" s="299"/>
      <c r="AV46" s="299"/>
      <c r="AW46" s="299"/>
      <c r="AX46" s="299"/>
      <c r="AY46" s="299"/>
      <c r="AZ46" s="299"/>
      <c r="BA46" s="299"/>
      <c r="BB46" s="299"/>
      <c r="BC46" s="299"/>
      <c r="BD46" s="299"/>
      <c r="BE46" s="299"/>
      <c r="BF46" s="299"/>
      <c r="BG46" s="299"/>
      <c r="BH46" s="299"/>
      <c r="BI46" s="299"/>
      <c r="BJ46" s="299"/>
      <c r="BK46" s="299"/>
      <c r="BL46" s="299"/>
      <c r="BM46" s="299"/>
      <c r="BN46" s="299"/>
      <c r="BO46" s="299"/>
      <c r="BP46" s="299"/>
      <c r="BQ46" s="299"/>
      <c r="BR46" s="299"/>
      <c r="BS46" s="299"/>
      <c r="BT46" s="299"/>
      <c r="BU46" s="299"/>
      <c r="BV46" s="299"/>
      <c r="BW46" s="299"/>
      <c r="BX46" s="299"/>
      <c r="BY46" s="299"/>
      <c r="BZ46" s="299"/>
      <c r="CA46" s="299"/>
      <c r="CB46" s="299"/>
      <c r="CC46" s="299"/>
      <c r="CD46" s="299"/>
      <c r="CE46" s="299"/>
      <c r="CF46" s="299"/>
      <c r="CG46" s="299"/>
      <c r="CH46" s="299"/>
      <c r="CI46" s="299"/>
      <c r="CJ46" s="299"/>
      <c r="CK46" s="299"/>
      <c r="CL46" s="299"/>
      <c r="CM46" s="299"/>
      <c r="CN46" s="299"/>
      <c r="CO46" s="299"/>
      <c r="CP46" s="299"/>
      <c r="CQ46" s="299"/>
      <c r="CR46" s="299"/>
      <c r="CS46" s="299"/>
      <c r="CT46" s="299"/>
      <c r="CU46" s="299"/>
      <c r="CV46" s="299"/>
      <c r="CW46" s="299"/>
      <c r="CX46" s="299"/>
      <c r="CY46" s="299"/>
      <c r="CZ46" s="299"/>
      <c r="DA46" s="299"/>
      <c r="DB46" s="299"/>
      <c r="DC46" s="299"/>
      <c r="DD46" s="299"/>
      <c r="DE46" s="299"/>
      <c r="DF46" s="299"/>
      <c r="DG46" s="299"/>
      <c r="DH46" s="299"/>
      <c r="DI46" s="299"/>
      <c r="DJ46" s="299"/>
      <c r="DK46" s="299"/>
      <c r="DL46" s="299"/>
      <c r="DM46" s="299"/>
      <c r="DN46" s="299"/>
      <c r="DO46" s="299"/>
      <c r="DP46" s="299"/>
      <c r="DQ46" s="299"/>
      <c r="DR46" s="299"/>
      <c r="DS46" s="299"/>
      <c r="DT46" s="299"/>
      <c r="DU46" s="299"/>
      <c r="DV46" s="299"/>
      <c r="DW46" s="299"/>
      <c r="DX46" s="299"/>
      <c r="DY46" s="299"/>
      <c r="DZ46" s="299"/>
      <c r="EA46" s="299"/>
      <c r="EB46" s="299"/>
      <c r="EC46" s="299"/>
      <c r="ED46" s="299"/>
      <c r="EE46" s="299"/>
      <c r="EF46" s="299"/>
      <c r="EG46" s="299"/>
      <c r="EH46" s="299"/>
      <c r="EI46" s="299"/>
      <c r="EJ46" s="299"/>
      <c r="EK46" s="299"/>
      <c r="EL46" s="299"/>
      <c r="EM46" s="299"/>
      <c r="EN46" s="299"/>
      <c r="EO46" s="299"/>
      <c r="EP46" s="299"/>
      <c r="EQ46" s="299"/>
      <c r="ER46" s="299"/>
      <c r="ES46" s="299"/>
      <c r="ET46" s="299"/>
      <c r="EU46" s="299"/>
      <c r="EV46" s="299"/>
      <c r="EW46" s="299"/>
      <c r="EX46" s="299"/>
      <c r="EY46" s="299"/>
      <c r="EZ46" s="299"/>
      <c r="FA46" s="299"/>
      <c r="FB46" s="299"/>
      <c r="FC46" s="299"/>
      <c r="FD46" s="299"/>
      <c r="FE46" s="299"/>
      <c r="FF46" s="299"/>
      <c r="FG46" s="299"/>
      <c r="FH46" s="299"/>
      <c r="FI46" s="299"/>
    </row>
    <row r="47" s="19" customFormat="1" ht="11.25">
      <c r="A47" s="26" t="s">
        <v>789</v>
      </c>
    </row>
    <row r="48" s="19" customFormat="1" ht="11.25">
      <c r="A48" s="26" t="s">
        <v>790</v>
      </c>
    </row>
    <row r="49" s="19" customFormat="1" ht="11.25">
      <c r="A49" s="26" t="s">
        <v>791</v>
      </c>
    </row>
    <row r="50" s="19" customFormat="1" ht="11.25">
      <c r="A50" s="26" t="s">
        <v>792</v>
      </c>
    </row>
  </sheetData>
  <mergeCells count="346">
    <mergeCell ref="A46:FI46"/>
    <mergeCell ref="DV44:EE44"/>
    <mergeCell ref="EF44:EO44"/>
    <mergeCell ref="EP44:EY44"/>
    <mergeCell ref="EZ44:FI44"/>
    <mergeCell ref="CF44:CO44"/>
    <mergeCell ref="CP44:CY44"/>
    <mergeCell ref="CZ44:DK44"/>
    <mergeCell ref="DL44:DU44"/>
    <mergeCell ref="A44:I44"/>
    <mergeCell ref="K44:BJ44"/>
    <mergeCell ref="BL44:BU44"/>
    <mergeCell ref="BV44:CE44"/>
    <mergeCell ref="DV43:EE43"/>
    <mergeCell ref="EF43:EO43"/>
    <mergeCell ref="EP43:EY43"/>
    <mergeCell ref="EZ43:FI43"/>
    <mergeCell ref="CF43:CO43"/>
    <mergeCell ref="CP43:CY43"/>
    <mergeCell ref="CZ43:DK43"/>
    <mergeCell ref="DL43:DU43"/>
    <mergeCell ref="A43:I43"/>
    <mergeCell ref="K43:BK43"/>
    <mergeCell ref="BL43:BU43"/>
    <mergeCell ref="BV43:CE43"/>
    <mergeCell ref="DV42:EE42"/>
    <mergeCell ref="EF42:EO42"/>
    <mergeCell ref="EP42:EY42"/>
    <mergeCell ref="EZ42:FI42"/>
    <mergeCell ref="CF42:CO42"/>
    <mergeCell ref="CP42:CY42"/>
    <mergeCell ref="CZ42:DK42"/>
    <mergeCell ref="DL42:DU42"/>
    <mergeCell ref="A42:I42"/>
    <mergeCell ref="K42:BK42"/>
    <mergeCell ref="BL42:BU42"/>
    <mergeCell ref="BV42:CE42"/>
    <mergeCell ref="DV40:EE41"/>
    <mergeCell ref="EF40:EO41"/>
    <mergeCell ref="EP40:EY41"/>
    <mergeCell ref="EZ40:FI41"/>
    <mergeCell ref="CF40:CO41"/>
    <mergeCell ref="CP40:CY41"/>
    <mergeCell ref="CZ40:DK41"/>
    <mergeCell ref="DL40:DU41"/>
    <mergeCell ref="A40:I41"/>
    <mergeCell ref="K40:BK40"/>
    <mergeCell ref="BL40:BU41"/>
    <mergeCell ref="BV40:CE41"/>
    <mergeCell ref="K41:BK41"/>
    <mergeCell ref="DV39:EE39"/>
    <mergeCell ref="EF39:EO39"/>
    <mergeCell ref="EP39:EY39"/>
    <mergeCell ref="EZ39:FI39"/>
    <mergeCell ref="CF39:CO39"/>
    <mergeCell ref="CP39:CY39"/>
    <mergeCell ref="CZ39:DK39"/>
    <mergeCell ref="DL39:DU39"/>
    <mergeCell ref="A39:I39"/>
    <mergeCell ref="K39:BK39"/>
    <mergeCell ref="BL39:BU39"/>
    <mergeCell ref="BV39:CE39"/>
    <mergeCell ref="DV38:EE38"/>
    <mergeCell ref="EF38:EO38"/>
    <mergeCell ref="EP38:EY38"/>
    <mergeCell ref="EZ38:FI38"/>
    <mergeCell ref="CF38:CO38"/>
    <mergeCell ref="CP38:CY38"/>
    <mergeCell ref="CZ38:DK38"/>
    <mergeCell ref="DL38:DU38"/>
    <mergeCell ref="A38:I38"/>
    <mergeCell ref="K38:BK38"/>
    <mergeCell ref="BL38:BU38"/>
    <mergeCell ref="BV38:CE38"/>
    <mergeCell ref="DV37:EE37"/>
    <mergeCell ref="EF37:EO37"/>
    <mergeCell ref="EP37:EY37"/>
    <mergeCell ref="EZ37:FI37"/>
    <mergeCell ref="CF37:CO37"/>
    <mergeCell ref="CP37:CY37"/>
    <mergeCell ref="CZ37:DK37"/>
    <mergeCell ref="DL37:DU37"/>
    <mergeCell ref="A37:I37"/>
    <mergeCell ref="K37:BK37"/>
    <mergeCell ref="BL37:BU37"/>
    <mergeCell ref="BV37:CE37"/>
    <mergeCell ref="DV36:EE36"/>
    <mergeCell ref="EF36:EO36"/>
    <mergeCell ref="EP36:EY36"/>
    <mergeCell ref="EZ36:FI36"/>
    <mergeCell ref="CF36:CO36"/>
    <mergeCell ref="CP36:CY36"/>
    <mergeCell ref="CZ36:DK36"/>
    <mergeCell ref="DL36:DU36"/>
    <mergeCell ref="A36:I36"/>
    <mergeCell ref="K36:BK36"/>
    <mergeCell ref="BL36:BU36"/>
    <mergeCell ref="BV36:CE36"/>
    <mergeCell ref="DV35:EE35"/>
    <mergeCell ref="EF35:EO35"/>
    <mergeCell ref="EP35:EY35"/>
    <mergeCell ref="EZ35:FI35"/>
    <mergeCell ref="CF35:CO35"/>
    <mergeCell ref="CP35:CY35"/>
    <mergeCell ref="CZ35:DK35"/>
    <mergeCell ref="DL35:DU35"/>
    <mergeCell ref="A35:I35"/>
    <mergeCell ref="K35:BK35"/>
    <mergeCell ref="BL35:BU35"/>
    <mergeCell ref="BV35:CE35"/>
    <mergeCell ref="DV34:EE34"/>
    <mergeCell ref="EF34:EO34"/>
    <mergeCell ref="EP34:EY34"/>
    <mergeCell ref="EZ34:FI34"/>
    <mergeCell ref="CF34:CO34"/>
    <mergeCell ref="CP34:CY34"/>
    <mergeCell ref="CZ34:DK34"/>
    <mergeCell ref="DL34:DU34"/>
    <mergeCell ref="A34:I34"/>
    <mergeCell ref="K34:BK34"/>
    <mergeCell ref="BL34:BU34"/>
    <mergeCell ref="BV34:CE34"/>
    <mergeCell ref="DV33:EE33"/>
    <mergeCell ref="EF33:EO33"/>
    <mergeCell ref="EP33:EY33"/>
    <mergeCell ref="EZ33:FI33"/>
    <mergeCell ref="CF33:CO33"/>
    <mergeCell ref="CP33:CY33"/>
    <mergeCell ref="CZ33:DK33"/>
    <mergeCell ref="DL33:DU33"/>
    <mergeCell ref="A33:I33"/>
    <mergeCell ref="K33:BK33"/>
    <mergeCell ref="BL33:BU33"/>
    <mergeCell ref="BV33:CE33"/>
    <mergeCell ref="DV32:EE32"/>
    <mergeCell ref="EF32:EO32"/>
    <mergeCell ref="EP32:EY32"/>
    <mergeCell ref="EZ32:FI32"/>
    <mergeCell ref="CF32:CO32"/>
    <mergeCell ref="CP32:CY32"/>
    <mergeCell ref="CZ32:DK32"/>
    <mergeCell ref="DL32:DU32"/>
    <mergeCell ref="A32:I32"/>
    <mergeCell ref="K32:BK32"/>
    <mergeCell ref="BL32:BU32"/>
    <mergeCell ref="BV32:CE32"/>
    <mergeCell ref="DV31:EE31"/>
    <mergeCell ref="EF31:EO31"/>
    <mergeCell ref="EP31:EY31"/>
    <mergeCell ref="EZ31:FI31"/>
    <mergeCell ref="CF31:CO31"/>
    <mergeCell ref="CP31:CY31"/>
    <mergeCell ref="CZ31:DK31"/>
    <mergeCell ref="DL31:DU31"/>
    <mergeCell ref="A31:I31"/>
    <mergeCell ref="K31:BK31"/>
    <mergeCell ref="BL31:BU31"/>
    <mergeCell ref="BV31:CE31"/>
    <mergeCell ref="DV30:EE30"/>
    <mergeCell ref="EF30:EO30"/>
    <mergeCell ref="EP30:EY30"/>
    <mergeCell ref="EZ30:FI30"/>
    <mergeCell ref="CF30:CO30"/>
    <mergeCell ref="CP30:CY30"/>
    <mergeCell ref="CZ30:DK30"/>
    <mergeCell ref="DL30:DU30"/>
    <mergeCell ref="A30:I30"/>
    <mergeCell ref="K30:BK30"/>
    <mergeCell ref="BL30:BU30"/>
    <mergeCell ref="BV30:CE30"/>
    <mergeCell ref="DV29:EE29"/>
    <mergeCell ref="EF29:EO29"/>
    <mergeCell ref="EP29:EY29"/>
    <mergeCell ref="EZ29:FI29"/>
    <mergeCell ref="CF29:CO29"/>
    <mergeCell ref="CP29:CY29"/>
    <mergeCell ref="CZ29:DK29"/>
    <mergeCell ref="DL29:DU29"/>
    <mergeCell ref="A29:I29"/>
    <mergeCell ref="K29:BK29"/>
    <mergeCell ref="BL29:BU29"/>
    <mergeCell ref="BV29:CE29"/>
    <mergeCell ref="DV28:EE28"/>
    <mergeCell ref="EF28:EO28"/>
    <mergeCell ref="EP28:EY28"/>
    <mergeCell ref="EZ28:FI28"/>
    <mergeCell ref="CF28:CO28"/>
    <mergeCell ref="CP28:CY28"/>
    <mergeCell ref="CZ28:DK28"/>
    <mergeCell ref="DL28:DU28"/>
    <mergeCell ref="A28:I28"/>
    <mergeCell ref="K28:BK28"/>
    <mergeCell ref="BL28:BU28"/>
    <mergeCell ref="BV28:CE28"/>
    <mergeCell ref="DV27:EE27"/>
    <mergeCell ref="EF27:EO27"/>
    <mergeCell ref="EP27:EY27"/>
    <mergeCell ref="EZ27:FI27"/>
    <mergeCell ref="CF27:CO27"/>
    <mergeCell ref="CP27:CY27"/>
    <mergeCell ref="CZ27:DK27"/>
    <mergeCell ref="DL27:DU27"/>
    <mergeCell ref="A27:I27"/>
    <mergeCell ref="K27:BK27"/>
    <mergeCell ref="BL27:BU27"/>
    <mergeCell ref="BV27:CE27"/>
    <mergeCell ref="DV26:EE26"/>
    <mergeCell ref="EF26:EO26"/>
    <mergeCell ref="EP26:EY26"/>
    <mergeCell ref="EZ26:FI26"/>
    <mergeCell ref="CF26:CO26"/>
    <mergeCell ref="CP26:CY26"/>
    <mergeCell ref="CZ26:DK26"/>
    <mergeCell ref="DL26:DU26"/>
    <mergeCell ref="A26:I26"/>
    <mergeCell ref="K26:BK26"/>
    <mergeCell ref="BL26:BU26"/>
    <mergeCell ref="BV26:CE26"/>
    <mergeCell ref="DV25:EE25"/>
    <mergeCell ref="EF25:EO25"/>
    <mergeCell ref="EP25:EY25"/>
    <mergeCell ref="EZ25:FI25"/>
    <mergeCell ref="CF25:CO25"/>
    <mergeCell ref="CP25:CY25"/>
    <mergeCell ref="CZ25:DK25"/>
    <mergeCell ref="DL25:DU25"/>
    <mergeCell ref="A25:I25"/>
    <mergeCell ref="K25:BK25"/>
    <mergeCell ref="BL25:BU25"/>
    <mergeCell ref="BV25:CE25"/>
    <mergeCell ref="DV24:EE24"/>
    <mergeCell ref="EF24:EO24"/>
    <mergeCell ref="EP24:EY24"/>
    <mergeCell ref="EZ24:FI24"/>
    <mergeCell ref="CF24:CO24"/>
    <mergeCell ref="CP24:CY24"/>
    <mergeCell ref="CZ24:DK24"/>
    <mergeCell ref="DL24:DU24"/>
    <mergeCell ref="A24:I24"/>
    <mergeCell ref="K24:BK24"/>
    <mergeCell ref="BL24:BU24"/>
    <mergeCell ref="BV24:CE24"/>
    <mergeCell ref="DV23:EE23"/>
    <mergeCell ref="EF23:EO23"/>
    <mergeCell ref="EP23:EY23"/>
    <mergeCell ref="EZ23:FI23"/>
    <mergeCell ref="CF23:CO23"/>
    <mergeCell ref="CP23:CY23"/>
    <mergeCell ref="CZ23:DK23"/>
    <mergeCell ref="DL23:DU23"/>
    <mergeCell ref="A23:I23"/>
    <mergeCell ref="K23:BK23"/>
    <mergeCell ref="BL23:BU23"/>
    <mergeCell ref="BV23:CE23"/>
    <mergeCell ref="DV22:EE22"/>
    <mergeCell ref="EF22:EO22"/>
    <mergeCell ref="EP22:EY22"/>
    <mergeCell ref="EZ22:FI22"/>
    <mergeCell ref="CF22:CO22"/>
    <mergeCell ref="CP22:CY22"/>
    <mergeCell ref="CZ22:DK22"/>
    <mergeCell ref="DL22:DU22"/>
    <mergeCell ref="A22:I22"/>
    <mergeCell ref="K22:BK22"/>
    <mergeCell ref="BL22:BU22"/>
    <mergeCell ref="BV22:CE22"/>
    <mergeCell ref="DV21:EE21"/>
    <mergeCell ref="EF21:EO21"/>
    <mergeCell ref="EP21:EY21"/>
    <mergeCell ref="EZ21:FI21"/>
    <mergeCell ref="EZ19:FI20"/>
    <mergeCell ref="K20:BK20"/>
    <mergeCell ref="A21:I21"/>
    <mergeCell ref="K21:BK21"/>
    <mergeCell ref="BL21:BU21"/>
    <mergeCell ref="BV21:CE21"/>
    <mergeCell ref="CF21:CO21"/>
    <mergeCell ref="CP21:CY21"/>
    <mergeCell ref="CZ21:DK21"/>
    <mergeCell ref="DL21:DU21"/>
    <mergeCell ref="DL19:DU20"/>
    <mergeCell ref="DV19:EE20"/>
    <mergeCell ref="EF19:EO20"/>
    <mergeCell ref="EP19:EY20"/>
    <mergeCell ref="EZ17:FI17"/>
    <mergeCell ref="A18:I18"/>
    <mergeCell ref="K18:FI18"/>
    <mergeCell ref="A19:I20"/>
    <mergeCell ref="K19:BK19"/>
    <mergeCell ref="BL19:BU20"/>
    <mergeCell ref="BV19:CE20"/>
    <mergeCell ref="CF19:CO20"/>
    <mergeCell ref="CP19:CY20"/>
    <mergeCell ref="CZ19:DK20"/>
    <mergeCell ref="DL17:DU17"/>
    <mergeCell ref="DV17:EE17"/>
    <mergeCell ref="EF17:EO17"/>
    <mergeCell ref="EP17:EY17"/>
    <mergeCell ref="EF16:EO16"/>
    <mergeCell ref="EP16:EY16"/>
    <mergeCell ref="EZ16:FI16"/>
    <mergeCell ref="A17:I17"/>
    <mergeCell ref="K17:BJ17"/>
    <mergeCell ref="BL17:BU17"/>
    <mergeCell ref="BV17:CE17"/>
    <mergeCell ref="CF17:CO17"/>
    <mergeCell ref="CP17:CY17"/>
    <mergeCell ref="CZ17:DK17"/>
    <mergeCell ref="EZ15:FI15"/>
    <mergeCell ref="A16:I16"/>
    <mergeCell ref="K16:BK16"/>
    <mergeCell ref="BL16:BU16"/>
    <mergeCell ref="BV16:CE16"/>
    <mergeCell ref="CF16:CO16"/>
    <mergeCell ref="CP16:CY16"/>
    <mergeCell ref="CZ16:DK16"/>
    <mergeCell ref="DL16:DU16"/>
    <mergeCell ref="DV16:EE16"/>
    <mergeCell ref="DL15:DU15"/>
    <mergeCell ref="DV15:EE15"/>
    <mergeCell ref="EF15:EO15"/>
    <mergeCell ref="EP15:EY15"/>
    <mergeCell ref="EZ13:FI13"/>
    <mergeCell ref="A14:I14"/>
    <mergeCell ref="K14:FI14"/>
    <mergeCell ref="A15:I15"/>
    <mergeCell ref="K15:BK15"/>
    <mergeCell ref="BL15:BU15"/>
    <mergeCell ref="BV15:CE15"/>
    <mergeCell ref="CF15:CO15"/>
    <mergeCell ref="CP15:CY15"/>
    <mergeCell ref="CZ15:DK15"/>
    <mergeCell ref="DL13:DU13"/>
    <mergeCell ref="DV13:EE13"/>
    <mergeCell ref="EF13:EO13"/>
    <mergeCell ref="EP13:EY13"/>
    <mergeCell ref="A8:FI8"/>
    <mergeCell ref="A12:I13"/>
    <mergeCell ref="J12:BK13"/>
    <mergeCell ref="BL12:CY12"/>
    <mergeCell ref="CZ12:DK13"/>
    <mergeCell ref="DL12:FI12"/>
    <mergeCell ref="BL13:BU13"/>
    <mergeCell ref="BV13:CE13"/>
    <mergeCell ref="CF13:CO13"/>
    <mergeCell ref="CP13:CY13"/>
  </mergeCells>
  <printOptions/>
  <pageMargins left="0.7874015748031497" right="0.3937007874015748" top="0.3937007874015748" bottom="0.3937007874015748" header="0.1968503937007874" footer="0.1968503937007874"/>
  <pageSetup fitToHeight="100" fitToWidth="1" horizontalDpi="600" verticalDpi="600" orientation="landscape" paperSize="9" scale="96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Лист31">
    <pageSetUpPr fitToPage="1"/>
  </sheetPr>
  <dimension ref="A1:FK28"/>
  <sheetViews>
    <sheetView view="pageBreakPreview" zoomScaleSheetLayoutView="100" workbookViewId="0" topLeftCell="A1">
      <selection activeCell="A8" sqref="A8:FK8"/>
    </sheetView>
  </sheetViews>
  <sheetFormatPr defaultColWidth="9.00390625" defaultRowHeight="12.75"/>
  <cols>
    <col min="1" max="16384" width="0.875" style="4" customWidth="1"/>
  </cols>
  <sheetData>
    <row r="1" s="1" customFormat="1" ht="11.25" customHeight="1">
      <c r="EK1" s="1" t="s">
        <v>793</v>
      </c>
    </row>
    <row r="2" s="1" customFormat="1" ht="1.5" customHeight="1"/>
    <row r="3" s="1" customFormat="1" ht="1.5" customHeight="1"/>
    <row r="4" s="1" customFormat="1" ht="1.5" customHeight="1"/>
    <row r="5" ht="1.5" customHeight="1"/>
    <row r="6" ht="1.5" customHeight="1">
      <c r="FK6" s="5"/>
    </row>
    <row r="7" ht="1.5" customHeight="1"/>
    <row r="8" spans="1:167" s="27" customFormat="1" ht="15" customHeight="1">
      <c r="A8" s="164" t="s">
        <v>794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  <c r="DC8" s="164"/>
      <c r="DD8" s="164"/>
      <c r="DE8" s="164"/>
      <c r="DF8" s="164"/>
      <c r="DG8" s="164"/>
      <c r="DH8" s="164"/>
      <c r="DI8" s="164"/>
      <c r="DJ8" s="164"/>
      <c r="DK8" s="164"/>
      <c r="DL8" s="164"/>
      <c r="DM8" s="164"/>
      <c r="DN8" s="164"/>
      <c r="DO8" s="164"/>
      <c r="DP8" s="164"/>
      <c r="DQ8" s="164"/>
      <c r="DR8" s="164"/>
      <c r="DS8" s="164"/>
      <c r="DT8" s="164"/>
      <c r="DU8" s="164"/>
      <c r="DV8" s="164"/>
      <c r="DW8" s="164"/>
      <c r="DX8" s="164"/>
      <c r="DY8" s="164"/>
      <c r="DZ8" s="164"/>
      <c r="EA8" s="164"/>
      <c r="EB8" s="164"/>
      <c r="EC8" s="164"/>
      <c r="ED8" s="164"/>
      <c r="EE8" s="164"/>
      <c r="EF8" s="164"/>
      <c r="EG8" s="164"/>
      <c r="EH8" s="164"/>
      <c r="EI8" s="164"/>
      <c r="EJ8" s="164"/>
      <c r="EK8" s="164"/>
      <c r="EL8" s="164"/>
      <c r="EM8" s="164"/>
      <c r="EN8" s="164"/>
      <c r="EO8" s="164"/>
      <c r="EP8" s="164"/>
      <c r="EQ8" s="164"/>
      <c r="ER8" s="164"/>
      <c r="ES8" s="164"/>
      <c r="ET8" s="164"/>
      <c r="EU8" s="164"/>
      <c r="EV8" s="164"/>
      <c r="EW8" s="164"/>
      <c r="EX8" s="164"/>
      <c r="EY8" s="164"/>
      <c r="EZ8" s="164"/>
      <c r="FA8" s="164"/>
      <c r="FB8" s="164"/>
      <c r="FC8" s="164"/>
      <c r="FD8" s="164"/>
      <c r="FE8" s="164"/>
      <c r="FF8" s="164"/>
      <c r="FG8" s="164"/>
      <c r="FH8" s="164"/>
      <c r="FI8" s="164"/>
      <c r="FJ8" s="164"/>
      <c r="FK8" s="164"/>
    </row>
    <row r="9" spans="1:167" s="2" customFormat="1" ht="18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</row>
    <row r="10" spans="1:167" s="2" customFormat="1" ht="12.75">
      <c r="A10" s="169" t="s">
        <v>683</v>
      </c>
      <c r="B10" s="213"/>
      <c r="C10" s="213"/>
      <c r="D10" s="213"/>
      <c r="E10" s="213"/>
      <c r="F10" s="214"/>
      <c r="G10" s="169" t="s">
        <v>758</v>
      </c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4"/>
      <c r="AU10" s="169" t="s">
        <v>1348</v>
      </c>
      <c r="AV10" s="170"/>
      <c r="AW10" s="170"/>
      <c r="AX10" s="170"/>
      <c r="AY10" s="170"/>
      <c r="AZ10" s="170"/>
      <c r="BA10" s="170"/>
      <c r="BB10" s="170"/>
      <c r="BC10" s="170"/>
      <c r="BD10" s="170"/>
      <c r="BE10" s="171"/>
      <c r="BF10" s="225" t="s">
        <v>204</v>
      </c>
      <c r="BG10" s="226"/>
      <c r="BH10" s="226"/>
      <c r="BI10" s="226"/>
      <c r="BJ10" s="226"/>
      <c r="BK10" s="226"/>
      <c r="BL10" s="226"/>
      <c r="BM10" s="226"/>
      <c r="BN10" s="226"/>
      <c r="BO10" s="226"/>
      <c r="BP10" s="226"/>
      <c r="BQ10" s="226"/>
      <c r="BR10" s="226"/>
      <c r="BS10" s="226"/>
      <c r="BT10" s="226"/>
      <c r="BU10" s="226"/>
      <c r="BV10" s="226"/>
      <c r="BW10" s="226"/>
      <c r="BX10" s="226"/>
      <c r="BY10" s="226"/>
      <c r="BZ10" s="226"/>
      <c r="CA10" s="226"/>
      <c r="CB10" s="226"/>
      <c r="CC10" s="226"/>
      <c r="CD10" s="226"/>
      <c r="CE10" s="226"/>
      <c r="CF10" s="226"/>
      <c r="CG10" s="226"/>
      <c r="CH10" s="226"/>
      <c r="CI10" s="226"/>
      <c r="CJ10" s="226"/>
      <c r="CK10" s="226"/>
      <c r="CL10" s="226"/>
      <c r="CM10" s="226"/>
      <c r="CN10" s="226"/>
      <c r="CO10" s="226"/>
      <c r="CP10" s="226"/>
      <c r="CQ10" s="226"/>
      <c r="CR10" s="226"/>
      <c r="CS10" s="226"/>
      <c r="CT10" s="226"/>
      <c r="CU10" s="226"/>
      <c r="CV10" s="226"/>
      <c r="CW10" s="227"/>
      <c r="CX10" s="235" t="s">
        <v>205</v>
      </c>
      <c r="CY10" s="276"/>
      <c r="CZ10" s="276"/>
      <c r="DA10" s="276"/>
      <c r="DB10" s="276"/>
      <c r="DC10" s="276"/>
      <c r="DD10" s="276"/>
      <c r="DE10" s="276"/>
      <c r="DF10" s="276"/>
      <c r="DG10" s="276"/>
      <c r="DH10" s="277"/>
      <c r="DI10" s="225" t="s">
        <v>759</v>
      </c>
      <c r="DJ10" s="226"/>
      <c r="DK10" s="226"/>
      <c r="DL10" s="226"/>
      <c r="DM10" s="226"/>
      <c r="DN10" s="226"/>
      <c r="DO10" s="226"/>
      <c r="DP10" s="226"/>
      <c r="DQ10" s="226"/>
      <c r="DR10" s="226"/>
      <c r="DS10" s="226"/>
      <c r="DT10" s="226"/>
      <c r="DU10" s="226"/>
      <c r="DV10" s="226"/>
      <c r="DW10" s="226"/>
      <c r="DX10" s="226"/>
      <c r="DY10" s="226"/>
      <c r="DZ10" s="226"/>
      <c r="EA10" s="226"/>
      <c r="EB10" s="226"/>
      <c r="EC10" s="226"/>
      <c r="ED10" s="226"/>
      <c r="EE10" s="226"/>
      <c r="EF10" s="226"/>
      <c r="EG10" s="226"/>
      <c r="EH10" s="226"/>
      <c r="EI10" s="226"/>
      <c r="EJ10" s="226"/>
      <c r="EK10" s="226"/>
      <c r="EL10" s="226"/>
      <c r="EM10" s="226"/>
      <c r="EN10" s="226"/>
      <c r="EO10" s="226"/>
      <c r="EP10" s="226"/>
      <c r="EQ10" s="226"/>
      <c r="ER10" s="226"/>
      <c r="ES10" s="226"/>
      <c r="ET10" s="226"/>
      <c r="EU10" s="226"/>
      <c r="EV10" s="226"/>
      <c r="EW10" s="226"/>
      <c r="EX10" s="226"/>
      <c r="EY10" s="226"/>
      <c r="EZ10" s="226"/>
      <c r="FA10" s="226"/>
      <c r="FB10" s="226"/>
      <c r="FC10" s="226"/>
      <c r="FD10" s="226"/>
      <c r="FE10" s="226"/>
      <c r="FF10" s="226"/>
      <c r="FG10" s="226"/>
      <c r="FH10" s="226"/>
      <c r="FI10" s="226"/>
      <c r="FJ10" s="226"/>
      <c r="FK10" s="227"/>
    </row>
    <row r="11" spans="1:167" s="2" customFormat="1" ht="26.25" customHeight="1">
      <c r="A11" s="215"/>
      <c r="B11" s="216"/>
      <c r="C11" s="216"/>
      <c r="D11" s="216"/>
      <c r="E11" s="216"/>
      <c r="F11" s="217"/>
      <c r="G11" s="215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  <c r="AG11" s="216"/>
      <c r="AH11" s="216"/>
      <c r="AI11" s="216"/>
      <c r="AJ11" s="216"/>
      <c r="AK11" s="216"/>
      <c r="AL11" s="216"/>
      <c r="AM11" s="216"/>
      <c r="AN11" s="216"/>
      <c r="AO11" s="216"/>
      <c r="AP11" s="216"/>
      <c r="AQ11" s="216"/>
      <c r="AR11" s="216"/>
      <c r="AS11" s="216"/>
      <c r="AT11" s="217"/>
      <c r="AU11" s="172"/>
      <c r="AV11" s="173"/>
      <c r="AW11" s="173"/>
      <c r="AX11" s="173"/>
      <c r="AY11" s="173"/>
      <c r="AZ11" s="173"/>
      <c r="BA11" s="173"/>
      <c r="BB11" s="173"/>
      <c r="BC11" s="173"/>
      <c r="BD11" s="173"/>
      <c r="BE11" s="174"/>
      <c r="BF11" s="250"/>
      <c r="BG11" s="251"/>
      <c r="BH11" s="251"/>
      <c r="BI11" s="251"/>
      <c r="BJ11" s="251"/>
      <c r="BK11" s="251"/>
      <c r="BL11" s="251"/>
      <c r="BM11" s="251"/>
      <c r="BN11" s="251"/>
      <c r="BO11" s="251"/>
      <c r="BP11" s="252"/>
      <c r="BQ11" s="250"/>
      <c r="BR11" s="251"/>
      <c r="BS11" s="251"/>
      <c r="BT11" s="251"/>
      <c r="BU11" s="251"/>
      <c r="BV11" s="251"/>
      <c r="BW11" s="251"/>
      <c r="BX11" s="251"/>
      <c r="BY11" s="251"/>
      <c r="BZ11" s="251"/>
      <c r="CA11" s="252"/>
      <c r="CB11" s="250"/>
      <c r="CC11" s="251"/>
      <c r="CD11" s="251"/>
      <c r="CE11" s="251"/>
      <c r="CF11" s="251"/>
      <c r="CG11" s="251"/>
      <c r="CH11" s="251"/>
      <c r="CI11" s="251"/>
      <c r="CJ11" s="251"/>
      <c r="CK11" s="251"/>
      <c r="CL11" s="252"/>
      <c r="CM11" s="250"/>
      <c r="CN11" s="251"/>
      <c r="CO11" s="251"/>
      <c r="CP11" s="251"/>
      <c r="CQ11" s="251"/>
      <c r="CR11" s="251"/>
      <c r="CS11" s="251"/>
      <c r="CT11" s="251"/>
      <c r="CU11" s="251"/>
      <c r="CV11" s="251"/>
      <c r="CW11" s="252"/>
      <c r="CX11" s="278"/>
      <c r="CY11" s="279"/>
      <c r="CZ11" s="279"/>
      <c r="DA11" s="279"/>
      <c r="DB11" s="279"/>
      <c r="DC11" s="279"/>
      <c r="DD11" s="279"/>
      <c r="DE11" s="279"/>
      <c r="DF11" s="279"/>
      <c r="DG11" s="279"/>
      <c r="DH11" s="280"/>
      <c r="DI11" s="250"/>
      <c r="DJ11" s="251"/>
      <c r="DK11" s="251"/>
      <c r="DL11" s="251"/>
      <c r="DM11" s="251"/>
      <c r="DN11" s="251"/>
      <c r="DO11" s="251"/>
      <c r="DP11" s="251"/>
      <c r="DQ11" s="251"/>
      <c r="DR11" s="251"/>
      <c r="DS11" s="252"/>
      <c r="DT11" s="250"/>
      <c r="DU11" s="251"/>
      <c r="DV11" s="251"/>
      <c r="DW11" s="251"/>
      <c r="DX11" s="251"/>
      <c r="DY11" s="251"/>
      <c r="DZ11" s="251"/>
      <c r="EA11" s="251"/>
      <c r="EB11" s="251"/>
      <c r="EC11" s="251"/>
      <c r="ED11" s="252"/>
      <c r="EE11" s="250"/>
      <c r="EF11" s="251"/>
      <c r="EG11" s="251"/>
      <c r="EH11" s="251"/>
      <c r="EI11" s="251"/>
      <c r="EJ11" s="251"/>
      <c r="EK11" s="251"/>
      <c r="EL11" s="251"/>
      <c r="EM11" s="251"/>
      <c r="EN11" s="251"/>
      <c r="EO11" s="252"/>
      <c r="EP11" s="250"/>
      <c r="EQ11" s="251"/>
      <c r="ER11" s="251"/>
      <c r="ES11" s="251"/>
      <c r="ET11" s="251"/>
      <c r="EU11" s="251"/>
      <c r="EV11" s="251"/>
      <c r="EW11" s="251"/>
      <c r="EX11" s="251"/>
      <c r="EY11" s="251"/>
      <c r="EZ11" s="252"/>
      <c r="FA11" s="250"/>
      <c r="FB11" s="251"/>
      <c r="FC11" s="251"/>
      <c r="FD11" s="251"/>
      <c r="FE11" s="251"/>
      <c r="FF11" s="251"/>
      <c r="FG11" s="251"/>
      <c r="FH11" s="251"/>
      <c r="FI11" s="251"/>
      <c r="FJ11" s="251"/>
      <c r="FK11" s="252"/>
    </row>
    <row r="12" spans="1:167" s="2" customFormat="1" ht="12.75" customHeight="1">
      <c r="A12" s="250" t="s">
        <v>594</v>
      </c>
      <c r="B12" s="251"/>
      <c r="C12" s="251"/>
      <c r="D12" s="251"/>
      <c r="E12" s="251"/>
      <c r="F12" s="252"/>
      <c r="G12" s="14"/>
      <c r="H12" s="222" t="s">
        <v>9</v>
      </c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  <c r="AO12" s="222"/>
      <c r="AP12" s="222"/>
      <c r="AQ12" s="222"/>
      <c r="AR12" s="222"/>
      <c r="AS12" s="222"/>
      <c r="AT12" s="222"/>
      <c r="AU12" s="222"/>
      <c r="AV12" s="222"/>
      <c r="AW12" s="222"/>
      <c r="AX12" s="222"/>
      <c r="AY12" s="222"/>
      <c r="AZ12" s="222"/>
      <c r="BA12" s="222"/>
      <c r="BB12" s="222"/>
      <c r="BC12" s="222"/>
      <c r="BD12" s="222"/>
      <c r="BE12" s="222"/>
      <c r="BF12" s="222"/>
      <c r="BG12" s="222"/>
      <c r="BH12" s="222"/>
      <c r="BI12" s="222"/>
      <c r="BJ12" s="222"/>
      <c r="BK12" s="222"/>
      <c r="BL12" s="222"/>
      <c r="BM12" s="222"/>
      <c r="BN12" s="222"/>
      <c r="BO12" s="222"/>
      <c r="BP12" s="222"/>
      <c r="BQ12" s="222"/>
      <c r="BR12" s="222"/>
      <c r="BS12" s="222"/>
      <c r="BT12" s="222"/>
      <c r="BU12" s="222"/>
      <c r="BV12" s="222"/>
      <c r="BW12" s="222"/>
      <c r="BX12" s="222"/>
      <c r="BY12" s="222"/>
      <c r="BZ12" s="222"/>
      <c r="CA12" s="222"/>
      <c r="CB12" s="222"/>
      <c r="CC12" s="222"/>
      <c r="CD12" s="222"/>
      <c r="CE12" s="222"/>
      <c r="CF12" s="222"/>
      <c r="CG12" s="222"/>
      <c r="CH12" s="222"/>
      <c r="CI12" s="222"/>
      <c r="CJ12" s="222"/>
      <c r="CK12" s="222"/>
      <c r="CL12" s="222"/>
      <c r="CM12" s="222"/>
      <c r="CN12" s="222"/>
      <c r="CO12" s="222"/>
      <c r="CP12" s="222"/>
      <c r="CQ12" s="222"/>
      <c r="CR12" s="222"/>
      <c r="CS12" s="222"/>
      <c r="CT12" s="222"/>
      <c r="CU12" s="222"/>
      <c r="CV12" s="222"/>
      <c r="CW12" s="222"/>
      <c r="CX12" s="222"/>
      <c r="CY12" s="222"/>
      <c r="CZ12" s="222"/>
      <c r="DA12" s="222"/>
      <c r="DB12" s="222"/>
      <c r="DC12" s="222"/>
      <c r="DD12" s="222"/>
      <c r="DE12" s="222"/>
      <c r="DF12" s="222"/>
      <c r="DG12" s="222"/>
      <c r="DH12" s="222"/>
      <c r="DI12" s="222"/>
      <c r="DJ12" s="222"/>
      <c r="DK12" s="222"/>
      <c r="DL12" s="222"/>
      <c r="DM12" s="222"/>
      <c r="DN12" s="222"/>
      <c r="DO12" s="222"/>
      <c r="DP12" s="222"/>
      <c r="DQ12" s="222"/>
      <c r="DR12" s="222"/>
      <c r="DS12" s="222"/>
      <c r="DT12" s="222"/>
      <c r="DU12" s="222"/>
      <c r="DV12" s="222"/>
      <c r="DW12" s="222"/>
      <c r="DX12" s="222"/>
      <c r="DY12" s="222"/>
      <c r="DZ12" s="222"/>
      <c r="EA12" s="222"/>
      <c r="EB12" s="222"/>
      <c r="EC12" s="222"/>
      <c r="ED12" s="222"/>
      <c r="EE12" s="222"/>
      <c r="EF12" s="222"/>
      <c r="EG12" s="222"/>
      <c r="EH12" s="222"/>
      <c r="EI12" s="222"/>
      <c r="EJ12" s="222"/>
      <c r="EK12" s="222"/>
      <c r="EL12" s="222"/>
      <c r="EM12" s="222"/>
      <c r="EN12" s="222"/>
      <c r="EO12" s="222"/>
      <c r="EP12" s="222"/>
      <c r="EQ12" s="222"/>
      <c r="ER12" s="222"/>
      <c r="ES12" s="222"/>
      <c r="ET12" s="222"/>
      <c r="EU12" s="222"/>
      <c r="EV12" s="222"/>
      <c r="EW12" s="222"/>
      <c r="EX12" s="222"/>
      <c r="EY12" s="222"/>
      <c r="EZ12" s="222"/>
      <c r="FA12" s="222"/>
      <c r="FB12" s="222"/>
      <c r="FC12" s="222"/>
      <c r="FD12" s="222"/>
      <c r="FE12" s="222"/>
      <c r="FF12" s="222"/>
      <c r="FG12" s="222"/>
      <c r="FH12" s="222"/>
      <c r="FI12" s="222"/>
      <c r="FJ12" s="222"/>
      <c r="FK12" s="223"/>
    </row>
    <row r="13" spans="1:167" s="2" customFormat="1" ht="28.5" customHeight="1">
      <c r="A13" s="250" t="s">
        <v>1364</v>
      </c>
      <c r="B13" s="251"/>
      <c r="C13" s="251"/>
      <c r="D13" s="251"/>
      <c r="E13" s="251"/>
      <c r="F13" s="252"/>
      <c r="G13" s="14"/>
      <c r="H13" s="231" t="s">
        <v>10</v>
      </c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  <c r="AK13" s="231"/>
      <c r="AL13" s="231"/>
      <c r="AM13" s="231"/>
      <c r="AN13" s="231"/>
      <c r="AO13" s="231"/>
      <c r="AP13" s="231"/>
      <c r="AQ13" s="231"/>
      <c r="AR13" s="231"/>
      <c r="AS13" s="231"/>
      <c r="AT13" s="232"/>
      <c r="AU13" s="225" t="s">
        <v>212</v>
      </c>
      <c r="AV13" s="226"/>
      <c r="AW13" s="226"/>
      <c r="AX13" s="226"/>
      <c r="AY13" s="226"/>
      <c r="AZ13" s="226"/>
      <c r="BA13" s="226"/>
      <c r="BB13" s="226"/>
      <c r="BC13" s="226"/>
      <c r="BD13" s="226"/>
      <c r="BE13" s="227"/>
      <c r="BF13" s="225"/>
      <c r="BG13" s="226"/>
      <c r="BH13" s="226"/>
      <c r="BI13" s="226"/>
      <c r="BJ13" s="226"/>
      <c r="BK13" s="226"/>
      <c r="BL13" s="226"/>
      <c r="BM13" s="226"/>
      <c r="BN13" s="226"/>
      <c r="BO13" s="226"/>
      <c r="BP13" s="227"/>
      <c r="BQ13" s="225"/>
      <c r="BR13" s="226"/>
      <c r="BS13" s="226"/>
      <c r="BT13" s="226"/>
      <c r="BU13" s="226"/>
      <c r="BV13" s="226"/>
      <c r="BW13" s="226"/>
      <c r="BX13" s="226"/>
      <c r="BY13" s="226"/>
      <c r="BZ13" s="226"/>
      <c r="CA13" s="227"/>
      <c r="CB13" s="225"/>
      <c r="CC13" s="226"/>
      <c r="CD13" s="226"/>
      <c r="CE13" s="226"/>
      <c r="CF13" s="226"/>
      <c r="CG13" s="226"/>
      <c r="CH13" s="226"/>
      <c r="CI13" s="226"/>
      <c r="CJ13" s="226"/>
      <c r="CK13" s="226"/>
      <c r="CL13" s="227"/>
      <c r="CM13" s="225"/>
      <c r="CN13" s="226"/>
      <c r="CO13" s="226"/>
      <c r="CP13" s="226"/>
      <c r="CQ13" s="226"/>
      <c r="CR13" s="226"/>
      <c r="CS13" s="226"/>
      <c r="CT13" s="226"/>
      <c r="CU13" s="226"/>
      <c r="CV13" s="226"/>
      <c r="CW13" s="227"/>
      <c r="CX13" s="225"/>
      <c r="CY13" s="226"/>
      <c r="CZ13" s="226"/>
      <c r="DA13" s="226"/>
      <c r="DB13" s="226"/>
      <c r="DC13" s="226"/>
      <c r="DD13" s="226"/>
      <c r="DE13" s="226"/>
      <c r="DF13" s="226"/>
      <c r="DG13" s="226"/>
      <c r="DH13" s="227"/>
      <c r="DI13" s="225"/>
      <c r="DJ13" s="226"/>
      <c r="DK13" s="226"/>
      <c r="DL13" s="226"/>
      <c r="DM13" s="226"/>
      <c r="DN13" s="226"/>
      <c r="DO13" s="226"/>
      <c r="DP13" s="226"/>
      <c r="DQ13" s="226"/>
      <c r="DR13" s="226"/>
      <c r="DS13" s="227"/>
      <c r="DT13" s="225"/>
      <c r="DU13" s="226"/>
      <c r="DV13" s="226"/>
      <c r="DW13" s="226"/>
      <c r="DX13" s="226"/>
      <c r="DY13" s="226"/>
      <c r="DZ13" s="226"/>
      <c r="EA13" s="226"/>
      <c r="EB13" s="226"/>
      <c r="EC13" s="226"/>
      <c r="ED13" s="227"/>
      <c r="EE13" s="225"/>
      <c r="EF13" s="226"/>
      <c r="EG13" s="226"/>
      <c r="EH13" s="226"/>
      <c r="EI13" s="226"/>
      <c r="EJ13" s="226"/>
      <c r="EK13" s="226"/>
      <c r="EL13" s="226"/>
      <c r="EM13" s="226"/>
      <c r="EN13" s="226"/>
      <c r="EO13" s="227"/>
      <c r="EP13" s="225"/>
      <c r="EQ13" s="226"/>
      <c r="ER13" s="226"/>
      <c r="ES13" s="226"/>
      <c r="ET13" s="226"/>
      <c r="EU13" s="226"/>
      <c r="EV13" s="226"/>
      <c r="EW13" s="226"/>
      <c r="EX13" s="226"/>
      <c r="EY13" s="226"/>
      <c r="EZ13" s="227"/>
      <c r="FA13" s="225"/>
      <c r="FB13" s="226"/>
      <c r="FC13" s="226"/>
      <c r="FD13" s="226"/>
      <c r="FE13" s="226"/>
      <c r="FF13" s="226"/>
      <c r="FG13" s="226"/>
      <c r="FH13" s="226"/>
      <c r="FI13" s="226"/>
      <c r="FJ13" s="226"/>
      <c r="FK13" s="227"/>
    </row>
    <row r="14" spans="1:167" s="2" customFormat="1" ht="28.5" customHeight="1">
      <c r="A14" s="250" t="s">
        <v>441</v>
      </c>
      <c r="B14" s="251"/>
      <c r="C14" s="251"/>
      <c r="D14" s="251"/>
      <c r="E14" s="251"/>
      <c r="F14" s="252"/>
      <c r="G14" s="14"/>
      <c r="H14" s="231" t="s">
        <v>608</v>
      </c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/>
      <c r="AM14" s="231"/>
      <c r="AN14" s="231"/>
      <c r="AO14" s="231"/>
      <c r="AP14" s="231"/>
      <c r="AQ14" s="231"/>
      <c r="AR14" s="231"/>
      <c r="AS14" s="231"/>
      <c r="AT14" s="232"/>
      <c r="AU14" s="225" t="s">
        <v>212</v>
      </c>
      <c r="AV14" s="226"/>
      <c r="AW14" s="226"/>
      <c r="AX14" s="226"/>
      <c r="AY14" s="226"/>
      <c r="AZ14" s="226"/>
      <c r="BA14" s="226"/>
      <c r="BB14" s="226"/>
      <c r="BC14" s="226"/>
      <c r="BD14" s="226"/>
      <c r="BE14" s="227"/>
      <c r="BF14" s="225"/>
      <c r="BG14" s="226"/>
      <c r="BH14" s="226"/>
      <c r="BI14" s="226"/>
      <c r="BJ14" s="226"/>
      <c r="BK14" s="226"/>
      <c r="BL14" s="226"/>
      <c r="BM14" s="226"/>
      <c r="BN14" s="226"/>
      <c r="BO14" s="226"/>
      <c r="BP14" s="227"/>
      <c r="BQ14" s="225"/>
      <c r="BR14" s="226"/>
      <c r="BS14" s="226"/>
      <c r="BT14" s="226"/>
      <c r="BU14" s="226"/>
      <c r="BV14" s="226"/>
      <c r="BW14" s="226"/>
      <c r="BX14" s="226"/>
      <c r="BY14" s="226"/>
      <c r="BZ14" s="226"/>
      <c r="CA14" s="227"/>
      <c r="CB14" s="225"/>
      <c r="CC14" s="226"/>
      <c r="CD14" s="226"/>
      <c r="CE14" s="226"/>
      <c r="CF14" s="226"/>
      <c r="CG14" s="226"/>
      <c r="CH14" s="226"/>
      <c r="CI14" s="226"/>
      <c r="CJ14" s="226"/>
      <c r="CK14" s="226"/>
      <c r="CL14" s="227"/>
      <c r="CM14" s="225"/>
      <c r="CN14" s="226"/>
      <c r="CO14" s="226"/>
      <c r="CP14" s="226"/>
      <c r="CQ14" s="226"/>
      <c r="CR14" s="226"/>
      <c r="CS14" s="226"/>
      <c r="CT14" s="226"/>
      <c r="CU14" s="226"/>
      <c r="CV14" s="226"/>
      <c r="CW14" s="227"/>
      <c r="CX14" s="225"/>
      <c r="CY14" s="226"/>
      <c r="CZ14" s="226"/>
      <c r="DA14" s="226"/>
      <c r="DB14" s="226"/>
      <c r="DC14" s="226"/>
      <c r="DD14" s="226"/>
      <c r="DE14" s="226"/>
      <c r="DF14" s="226"/>
      <c r="DG14" s="226"/>
      <c r="DH14" s="227"/>
      <c r="DI14" s="225"/>
      <c r="DJ14" s="226"/>
      <c r="DK14" s="226"/>
      <c r="DL14" s="226"/>
      <c r="DM14" s="226"/>
      <c r="DN14" s="226"/>
      <c r="DO14" s="226"/>
      <c r="DP14" s="226"/>
      <c r="DQ14" s="226"/>
      <c r="DR14" s="226"/>
      <c r="DS14" s="227"/>
      <c r="DT14" s="225"/>
      <c r="DU14" s="226"/>
      <c r="DV14" s="226"/>
      <c r="DW14" s="226"/>
      <c r="DX14" s="226"/>
      <c r="DY14" s="226"/>
      <c r="DZ14" s="226"/>
      <c r="EA14" s="226"/>
      <c r="EB14" s="226"/>
      <c r="EC14" s="226"/>
      <c r="ED14" s="227"/>
      <c r="EE14" s="225"/>
      <c r="EF14" s="226"/>
      <c r="EG14" s="226"/>
      <c r="EH14" s="226"/>
      <c r="EI14" s="226"/>
      <c r="EJ14" s="226"/>
      <c r="EK14" s="226"/>
      <c r="EL14" s="226"/>
      <c r="EM14" s="226"/>
      <c r="EN14" s="226"/>
      <c r="EO14" s="227"/>
      <c r="EP14" s="225"/>
      <c r="EQ14" s="226"/>
      <c r="ER14" s="226"/>
      <c r="ES14" s="226"/>
      <c r="ET14" s="226"/>
      <c r="EU14" s="226"/>
      <c r="EV14" s="226"/>
      <c r="EW14" s="226"/>
      <c r="EX14" s="226"/>
      <c r="EY14" s="226"/>
      <c r="EZ14" s="227"/>
      <c r="FA14" s="225"/>
      <c r="FB14" s="226"/>
      <c r="FC14" s="226"/>
      <c r="FD14" s="226"/>
      <c r="FE14" s="226"/>
      <c r="FF14" s="226"/>
      <c r="FG14" s="226"/>
      <c r="FH14" s="226"/>
      <c r="FI14" s="226"/>
      <c r="FJ14" s="226"/>
      <c r="FK14" s="227"/>
    </row>
    <row r="15" spans="1:167" s="2" customFormat="1" ht="12.75" customHeight="1">
      <c r="A15" s="250" t="s">
        <v>595</v>
      </c>
      <c r="B15" s="251"/>
      <c r="C15" s="251"/>
      <c r="D15" s="251"/>
      <c r="E15" s="251"/>
      <c r="F15" s="252"/>
      <c r="G15" s="14"/>
      <c r="H15" s="231" t="s">
        <v>609</v>
      </c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231"/>
      <c r="AL15" s="231"/>
      <c r="AM15" s="231"/>
      <c r="AN15" s="231"/>
      <c r="AO15" s="231"/>
      <c r="AP15" s="231"/>
      <c r="AQ15" s="231"/>
      <c r="AR15" s="231"/>
      <c r="AS15" s="231"/>
      <c r="AT15" s="231"/>
      <c r="AU15" s="231"/>
      <c r="AV15" s="231"/>
      <c r="AW15" s="231"/>
      <c r="AX15" s="231"/>
      <c r="AY15" s="231"/>
      <c r="AZ15" s="231"/>
      <c r="BA15" s="231"/>
      <c r="BB15" s="231"/>
      <c r="BC15" s="231"/>
      <c r="BD15" s="231"/>
      <c r="BE15" s="231"/>
      <c r="BF15" s="231"/>
      <c r="BG15" s="231"/>
      <c r="BH15" s="231"/>
      <c r="BI15" s="231"/>
      <c r="BJ15" s="231"/>
      <c r="BK15" s="231"/>
      <c r="BL15" s="231"/>
      <c r="BM15" s="231"/>
      <c r="BN15" s="231"/>
      <c r="BO15" s="231"/>
      <c r="BP15" s="231"/>
      <c r="BQ15" s="231"/>
      <c r="BR15" s="231"/>
      <c r="BS15" s="231"/>
      <c r="BT15" s="231"/>
      <c r="BU15" s="231"/>
      <c r="BV15" s="231"/>
      <c r="BW15" s="231"/>
      <c r="BX15" s="231"/>
      <c r="BY15" s="231"/>
      <c r="BZ15" s="231"/>
      <c r="CA15" s="231"/>
      <c r="CB15" s="231"/>
      <c r="CC15" s="231"/>
      <c r="CD15" s="231"/>
      <c r="CE15" s="231"/>
      <c r="CF15" s="231"/>
      <c r="CG15" s="231"/>
      <c r="CH15" s="231"/>
      <c r="CI15" s="231"/>
      <c r="CJ15" s="231"/>
      <c r="CK15" s="231"/>
      <c r="CL15" s="231"/>
      <c r="CM15" s="231"/>
      <c r="CN15" s="231"/>
      <c r="CO15" s="231"/>
      <c r="CP15" s="231"/>
      <c r="CQ15" s="231"/>
      <c r="CR15" s="231"/>
      <c r="CS15" s="231"/>
      <c r="CT15" s="231"/>
      <c r="CU15" s="231"/>
      <c r="CV15" s="231"/>
      <c r="CW15" s="231"/>
      <c r="CX15" s="231"/>
      <c r="CY15" s="231"/>
      <c r="CZ15" s="231"/>
      <c r="DA15" s="231"/>
      <c r="DB15" s="231"/>
      <c r="DC15" s="231"/>
      <c r="DD15" s="231"/>
      <c r="DE15" s="231"/>
      <c r="DF15" s="231"/>
      <c r="DG15" s="231"/>
      <c r="DH15" s="231"/>
      <c r="DI15" s="231"/>
      <c r="DJ15" s="231"/>
      <c r="DK15" s="231"/>
      <c r="DL15" s="231"/>
      <c r="DM15" s="231"/>
      <c r="DN15" s="231"/>
      <c r="DO15" s="231"/>
      <c r="DP15" s="231"/>
      <c r="DQ15" s="231"/>
      <c r="DR15" s="231"/>
      <c r="DS15" s="231"/>
      <c r="DT15" s="231"/>
      <c r="DU15" s="231"/>
      <c r="DV15" s="231"/>
      <c r="DW15" s="231"/>
      <c r="DX15" s="231"/>
      <c r="DY15" s="231"/>
      <c r="DZ15" s="231"/>
      <c r="EA15" s="231"/>
      <c r="EB15" s="231"/>
      <c r="EC15" s="231"/>
      <c r="ED15" s="231"/>
      <c r="EE15" s="231"/>
      <c r="EF15" s="231"/>
      <c r="EG15" s="231"/>
      <c r="EH15" s="231"/>
      <c r="EI15" s="231"/>
      <c r="EJ15" s="231"/>
      <c r="EK15" s="231"/>
      <c r="EL15" s="231"/>
      <c r="EM15" s="231"/>
      <c r="EN15" s="231"/>
      <c r="EO15" s="231"/>
      <c r="EP15" s="231"/>
      <c r="EQ15" s="231"/>
      <c r="ER15" s="231"/>
      <c r="ES15" s="231"/>
      <c r="ET15" s="231"/>
      <c r="EU15" s="231"/>
      <c r="EV15" s="231"/>
      <c r="EW15" s="231"/>
      <c r="EX15" s="231"/>
      <c r="EY15" s="231"/>
      <c r="EZ15" s="231"/>
      <c r="FA15" s="231"/>
      <c r="FB15" s="231"/>
      <c r="FC15" s="231"/>
      <c r="FD15" s="231"/>
      <c r="FE15" s="231"/>
      <c r="FF15" s="231"/>
      <c r="FG15" s="231"/>
      <c r="FH15" s="231"/>
      <c r="FI15" s="231"/>
      <c r="FJ15" s="231"/>
      <c r="FK15" s="232"/>
    </row>
    <row r="16" spans="1:167" s="2" customFormat="1" ht="12.75">
      <c r="A16" s="275" t="s">
        <v>782</v>
      </c>
      <c r="B16" s="276"/>
      <c r="C16" s="276"/>
      <c r="D16" s="276"/>
      <c r="E16" s="276"/>
      <c r="F16" s="277"/>
      <c r="G16" s="61"/>
      <c r="H16" s="295" t="s">
        <v>421</v>
      </c>
      <c r="I16" s="295"/>
      <c r="J16" s="295"/>
      <c r="K16" s="295"/>
      <c r="L16" s="295"/>
      <c r="M16" s="295"/>
      <c r="N16" s="295"/>
      <c r="O16" s="295"/>
      <c r="P16" s="295"/>
      <c r="Q16" s="295"/>
      <c r="R16" s="295"/>
      <c r="S16" s="295"/>
      <c r="T16" s="295"/>
      <c r="U16" s="295"/>
      <c r="V16" s="295"/>
      <c r="W16" s="295"/>
      <c r="X16" s="295"/>
      <c r="Y16" s="295"/>
      <c r="Z16" s="295"/>
      <c r="AA16" s="295"/>
      <c r="AB16" s="295"/>
      <c r="AC16" s="295"/>
      <c r="AD16" s="295"/>
      <c r="AE16" s="295"/>
      <c r="AF16" s="295"/>
      <c r="AG16" s="295"/>
      <c r="AH16" s="295"/>
      <c r="AI16" s="295"/>
      <c r="AJ16" s="295"/>
      <c r="AK16" s="295"/>
      <c r="AL16" s="295"/>
      <c r="AM16" s="295"/>
      <c r="AN16" s="295"/>
      <c r="AO16" s="295"/>
      <c r="AP16" s="295"/>
      <c r="AQ16" s="295"/>
      <c r="AR16" s="295"/>
      <c r="AS16" s="295"/>
      <c r="AT16" s="296"/>
      <c r="AU16" s="212" t="s">
        <v>1219</v>
      </c>
      <c r="AV16" s="213"/>
      <c r="AW16" s="213"/>
      <c r="AX16" s="213"/>
      <c r="AY16" s="213"/>
      <c r="AZ16" s="213"/>
      <c r="BA16" s="213"/>
      <c r="BB16" s="213"/>
      <c r="BC16" s="213"/>
      <c r="BD16" s="213"/>
      <c r="BE16" s="214"/>
      <c r="BF16" s="212"/>
      <c r="BG16" s="213"/>
      <c r="BH16" s="213"/>
      <c r="BI16" s="213"/>
      <c r="BJ16" s="213"/>
      <c r="BK16" s="213"/>
      <c r="BL16" s="213"/>
      <c r="BM16" s="213"/>
      <c r="BN16" s="213"/>
      <c r="BO16" s="213"/>
      <c r="BP16" s="214"/>
      <c r="BQ16" s="212"/>
      <c r="BR16" s="213"/>
      <c r="BS16" s="213"/>
      <c r="BT16" s="213"/>
      <c r="BU16" s="213"/>
      <c r="BV16" s="213"/>
      <c r="BW16" s="213"/>
      <c r="BX16" s="213"/>
      <c r="BY16" s="213"/>
      <c r="BZ16" s="213"/>
      <c r="CA16" s="214"/>
      <c r="CB16" s="212"/>
      <c r="CC16" s="213"/>
      <c r="CD16" s="213"/>
      <c r="CE16" s="213"/>
      <c r="CF16" s="213"/>
      <c r="CG16" s="213"/>
      <c r="CH16" s="213"/>
      <c r="CI16" s="213"/>
      <c r="CJ16" s="213"/>
      <c r="CK16" s="213"/>
      <c r="CL16" s="214"/>
      <c r="CM16" s="212"/>
      <c r="CN16" s="213"/>
      <c r="CO16" s="213"/>
      <c r="CP16" s="213"/>
      <c r="CQ16" s="213"/>
      <c r="CR16" s="213"/>
      <c r="CS16" s="213"/>
      <c r="CT16" s="213"/>
      <c r="CU16" s="213"/>
      <c r="CV16" s="213"/>
      <c r="CW16" s="214"/>
      <c r="CX16" s="212"/>
      <c r="CY16" s="213"/>
      <c r="CZ16" s="213"/>
      <c r="DA16" s="213"/>
      <c r="DB16" s="213"/>
      <c r="DC16" s="213"/>
      <c r="DD16" s="213"/>
      <c r="DE16" s="213"/>
      <c r="DF16" s="213"/>
      <c r="DG16" s="213"/>
      <c r="DH16" s="214"/>
      <c r="DI16" s="212"/>
      <c r="DJ16" s="213"/>
      <c r="DK16" s="213"/>
      <c r="DL16" s="213"/>
      <c r="DM16" s="213"/>
      <c r="DN16" s="213"/>
      <c r="DO16" s="213"/>
      <c r="DP16" s="213"/>
      <c r="DQ16" s="213"/>
      <c r="DR16" s="213"/>
      <c r="DS16" s="214"/>
      <c r="DT16" s="212"/>
      <c r="DU16" s="213"/>
      <c r="DV16" s="213"/>
      <c r="DW16" s="213"/>
      <c r="DX16" s="213"/>
      <c r="DY16" s="213"/>
      <c r="DZ16" s="213"/>
      <c r="EA16" s="213"/>
      <c r="EB16" s="213"/>
      <c r="EC16" s="213"/>
      <c r="ED16" s="214"/>
      <c r="EE16" s="212"/>
      <c r="EF16" s="213"/>
      <c r="EG16" s="213"/>
      <c r="EH16" s="213"/>
      <c r="EI16" s="213"/>
      <c r="EJ16" s="213"/>
      <c r="EK16" s="213"/>
      <c r="EL16" s="213"/>
      <c r="EM16" s="213"/>
      <c r="EN16" s="213"/>
      <c r="EO16" s="214"/>
      <c r="EP16" s="212"/>
      <c r="EQ16" s="213"/>
      <c r="ER16" s="213"/>
      <c r="ES16" s="213"/>
      <c r="ET16" s="213"/>
      <c r="EU16" s="213"/>
      <c r="EV16" s="213"/>
      <c r="EW16" s="213"/>
      <c r="EX16" s="213"/>
      <c r="EY16" s="213"/>
      <c r="EZ16" s="214"/>
      <c r="FA16" s="212"/>
      <c r="FB16" s="213"/>
      <c r="FC16" s="213"/>
      <c r="FD16" s="213"/>
      <c r="FE16" s="213"/>
      <c r="FF16" s="213"/>
      <c r="FG16" s="213"/>
      <c r="FH16" s="213"/>
      <c r="FI16" s="213"/>
      <c r="FJ16" s="213"/>
      <c r="FK16" s="214"/>
    </row>
    <row r="17" spans="1:167" s="2" customFormat="1" ht="41.25" customHeight="1">
      <c r="A17" s="250" t="s">
        <v>1275</v>
      </c>
      <c r="B17" s="251"/>
      <c r="C17" s="251"/>
      <c r="D17" s="251"/>
      <c r="E17" s="251"/>
      <c r="F17" s="252"/>
      <c r="G17" s="14"/>
      <c r="H17" s="231" t="s">
        <v>422</v>
      </c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I17" s="231"/>
      <c r="AJ17" s="231"/>
      <c r="AK17" s="231"/>
      <c r="AL17" s="231"/>
      <c r="AM17" s="231"/>
      <c r="AN17" s="231"/>
      <c r="AO17" s="231"/>
      <c r="AP17" s="231"/>
      <c r="AQ17" s="231"/>
      <c r="AR17" s="231"/>
      <c r="AS17" s="231"/>
      <c r="AT17" s="232"/>
      <c r="AU17" s="225" t="s">
        <v>273</v>
      </c>
      <c r="AV17" s="226"/>
      <c r="AW17" s="226"/>
      <c r="AX17" s="226"/>
      <c r="AY17" s="226"/>
      <c r="AZ17" s="226"/>
      <c r="BA17" s="226"/>
      <c r="BB17" s="226"/>
      <c r="BC17" s="226"/>
      <c r="BD17" s="226"/>
      <c r="BE17" s="227"/>
      <c r="BF17" s="225"/>
      <c r="BG17" s="226"/>
      <c r="BH17" s="226"/>
      <c r="BI17" s="226"/>
      <c r="BJ17" s="226"/>
      <c r="BK17" s="226"/>
      <c r="BL17" s="226"/>
      <c r="BM17" s="226"/>
      <c r="BN17" s="226"/>
      <c r="BO17" s="226"/>
      <c r="BP17" s="227"/>
      <c r="BQ17" s="225"/>
      <c r="BR17" s="226"/>
      <c r="BS17" s="226"/>
      <c r="BT17" s="226"/>
      <c r="BU17" s="226"/>
      <c r="BV17" s="226"/>
      <c r="BW17" s="226"/>
      <c r="BX17" s="226"/>
      <c r="BY17" s="226"/>
      <c r="BZ17" s="226"/>
      <c r="CA17" s="227"/>
      <c r="CB17" s="225"/>
      <c r="CC17" s="226"/>
      <c r="CD17" s="226"/>
      <c r="CE17" s="226"/>
      <c r="CF17" s="226"/>
      <c r="CG17" s="226"/>
      <c r="CH17" s="226"/>
      <c r="CI17" s="226"/>
      <c r="CJ17" s="226"/>
      <c r="CK17" s="226"/>
      <c r="CL17" s="227"/>
      <c r="CM17" s="225"/>
      <c r="CN17" s="226"/>
      <c r="CO17" s="226"/>
      <c r="CP17" s="226"/>
      <c r="CQ17" s="226"/>
      <c r="CR17" s="226"/>
      <c r="CS17" s="226"/>
      <c r="CT17" s="226"/>
      <c r="CU17" s="226"/>
      <c r="CV17" s="226"/>
      <c r="CW17" s="227"/>
      <c r="CX17" s="225"/>
      <c r="CY17" s="226"/>
      <c r="CZ17" s="226"/>
      <c r="DA17" s="226"/>
      <c r="DB17" s="226"/>
      <c r="DC17" s="226"/>
      <c r="DD17" s="226"/>
      <c r="DE17" s="226"/>
      <c r="DF17" s="226"/>
      <c r="DG17" s="226"/>
      <c r="DH17" s="227"/>
      <c r="DI17" s="225"/>
      <c r="DJ17" s="226"/>
      <c r="DK17" s="226"/>
      <c r="DL17" s="226"/>
      <c r="DM17" s="226"/>
      <c r="DN17" s="226"/>
      <c r="DO17" s="226"/>
      <c r="DP17" s="226"/>
      <c r="DQ17" s="226"/>
      <c r="DR17" s="226"/>
      <c r="DS17" s="227"/>
      <c r="DT17" s="225"/>
      <c r="DU17" s="226"/>
      <c r="DV17" s="226"/>
      <c r="DW17" s="226"/>
      <c r="DX17" s="226"/>
      <c r="DY17" s="226"/>
      <c r="DZ17" s="226"/>
      <c r="EA17" s="226"/>
      <c r="EB17" s="226"/>
      <c r="EC17" s="226"/>
      <c r="ED17" s="227"/>
      <c r="EE17" s="225"/>
      <c r="EF17" s="226"/>
      <c r="EG17" s="226"/>
      <c r="EH17" s="226"/>
      <c r="EI17" s="226"/>
      <c r="EJ17" s="226"/>
      <c r="EK17" s="226"/>
      <c r="EL17" s="226"/>
      <c r="EM17" s="226"/>
      <c r="EN17" s="226"/>
      <c r="EO17" s="227"/>
      <c r="EP17" s="225"/>
      <c r="EQ17" s="226"/>
      <c r="ER17" s="226"/>
      <c r="ES17" s="226"/>
      <c r="ET17" s="226"/>
      <c r="EU17" s="226"/>
      <c r="EV17" s="226"/>
      <c r="EW17" s="226"/>
      <c r="EX17" s="226"/>
      <c r="EY17" s="226"/>
      <c r="EZ17" s="227"/>
      <c r="FA17" s="225"/>
      <c r="FB17" s="226"/>
      <c r="FC17" s="226"/>
      <c r="FD17" s="226"/>
      <c r="FE17" s="226"/>
      <c r="FF17" s="226"/>
      <c r="FG17" s="226"/>
      <c r="FH17" s="226"/>
      <c r="FI17" s="226"/>
      <c r="FJ17" s="226"/>
      <c r="FK17" s="227"/>
    </row>
    <row r="18" spans="1:167" s="2" customFormat="1" ht="12.75" customHeight="1">
      <c r="A18" s="250" t="s">
        <v>1179</v>
      </c>
      <c r="B18" s="251"/>
      <c r="C18" s="251"/>
      <c r="D18" s="251"/>
      <c r="E18" s="251"/>
      <c r="F18" s="500"/>
      <c r="G18" s="14"/>
      <c r="H18" s="231" t="s">
        <v>1238</v>
      </c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31"/>
      <c r="AP18" s="231"/>
      <c r="AQ18" s="231"/>
      <c r="AR18" s="231"/>
      <c r="AS18" s="231"/>
      <c r="AT18" s="231"/>
      <c r="AU18" s="231"/>
      <c r="AV18" s="231"/>
      <c r="AW18" s="231"/>
      <c r="AX18" s="231"/>
      <c r="AY18" s="231"/>
      <c r="AZ18" s="231"/>
      <c r="BA18" s="231"/>
      <c r="BB18" s="231"/>
      <c r="BC18" s="231"/>
      <c r="BD18" s="231"/>
      <c r="BE18" s="231"/>
      <c r="BF18" s="231"/>
      <c r="BG18" s="231"/>
      <c r="BH18" s="231"/>
      <c r="BI18" s="231"/>
      <c r="BJ18" s="231"/>
      <c r="BK18" s="231"/>
      <c r="BL18" s="231"/>
      <c r="BM18" s="231"/>
      <c r="BN18" s="231"/>
      <c r="BO18" s="231"/>
      <c r="BP18" s="231"/>
      <c r="BQ18" s="231"/>
      <c r="BR18" s="231"/>
      <c r="BS18" s="231"/>
      <c r="BT18" s="231"/>
      <c r="BU18" s="231"/>
      <c r="BV18" s="231"/>
      <c r="BW18" s="231"/>
      <c r="BX18" s="231"/>
      <c r="BY18" s="231"/>
      <c r="BZ18" s="231"/>
      <c r="CA18" s="231"/>
      <c r="CB18" s="231"/>
      <c r="CC18" s="231"/>
      <c r="CD18" s="231"/>
      <c r="CE18" s="231"/>
      <c r="CF18" s="231"/>
      <c r="CG18" s="231"/>
      <c r="CH18" s="231"/>
      <c r="CI18" s="231"/>
      <c r="CJ18" s="231"/>
      <c r="CK18" s="231"/>
      <c r="CL18" s="231"/>
      <c r="CM18" s="231"/>
      <c r="CN18" s="231"/>
      <c r="CO18" s="231"/>
      <c r="CP18" s="231"/>
      <c r="CQ18" s="231"/>
      <c r="CR18" s="231"/>
      <c r="CS18" s="231"/>
      <c r="CT18" s="231"/>
      <c r="CU18" s="231"/>
      <c r="CV18" s="231"/>
      <c r="CW18" s="231"/>
      <c r="CX18" s="231"/>
      <c r="CY18" s="231"/>
      <c r="CZ18" s="231"/>
      <c r="DA18" s="231"/>
      <c r="DB18" s="231"/>
      <c r="DC18" s="231"/>
      <c r="DD18" s="231"/>
      <c r="DE18" s="231"/>
      <c r="DF18" s="231"/>
      <c r="DG18" s="231"/>
      <c r="DH18" s="231"/>
      <c r="DI18" s="231"/>
      <c r="DJ18" s="231"/>
      <c r="DK18" s="231"/>
      <c r="DL18" s="231"/>
      <c r="DM18" s="231"/>
      <c r="DN18" s="231"/>
      <c r="DO18" s="231"/>
      <c r="DP18" s="231"/>
      <c r="DQ18" s="231"/>
      <c r="DR18" s="231"/>
      <c r="DS18" s="231"/>
      <c r="DT18" s="231"/>
      <c r="DU18" s="231"/>
      <c r="DV18" s="231"/>
      <c r="DW18" s="231"/>
      <c r="DX18" s="231"/>
      <c r="DY18" s="231"/>
      <c r="DZ18" s="231"/>
      <c r="EA18" s="231"/>
      <c r="EB18" s="231"/>
      <c r="EC18" s="231"/>
      <c r="ED18" s="231"/>
      <c r="EE18" s="231"/>
      <c r="EF18" s="231"/>
      <c r="EG18" s="231"/>
      <c r="EH18" s="231"/>
      <c r="EI18" s="231"/>
      <c r="EJ18" s="231"/>
      <c r="EK18" s="231"/>
      <c r="EL18" s="231"/>
      <c r="EM18" s="231"/>
      <c r="EN18" s="231"/>
      <c r="EO18" s="231"/>
      <c r="EP18" s="231"/>
      <c r="EQ18" s="231"/>
      <c r="ER18" s="231"/>
      <c r="ES18" s="231"/>
      <c r="ET18" s="231"/>
      <c r="EU18" s="231"/>
      <c r="EV18" s="231"/>
      <c r="EW18" s="231"/>
      <c r="EX18" s="231"/>
      <c r="EY18" s="231"/>
      <c r="EZ18" s="231"/>
      <c r="FA18" s="231"/>
      <c r="FB18" s="231"/>
      <c r="FC18" s="231"/>
      <c r="FD18" s="231"/>
      <c r="FE18" s="231"/>
      <c r="FF18" s="231"/>
      <c r="FG18" s="231"/>
      <c r="FH18" s="231"/>
      <c r="FI18" s="231"/>
      <c r="FJ18" s="231"/>
      <c r="FK18" s="232"/>
    </row>
    <row r="19" spans="1:167" s="2" customFormat="1" ht="12.75" customHeight="1">
      <c r="A19" s="250" t="s">
        <v>617</v>
      </c>
      <c r="B19" s="251"/>
      <c r="C19" s="251"/>
      <c r="D19" s="251"/>
      <c r="E19" s="251"/>
      <c r="F19" s="252"/>
      <c r="G19" s="14"/>
      <c r="H19" s="231" t="s">
        <v>1239</v>
      </c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  <c r="AI19" s="231"/>
      <c r="AJ19" s="231"/>
      <c r="AK19" s="231"/>
      <c r="AL19" s="231"/>
      <c r="AM19" s="231"/>
      <c r="AN19" s="231"/>
      <c r="AO19" s="231"/>
      <c r="AP19" s="231"/>
      <c r="AQ19" s="231"/>
      <c r="AR19" s="231"/>
      <c r="AS19" s="231"/>
      <c r="AT19" s="232"/>
      <c r="AU19" s="225" t="s">
        <v>490</v>
      </c>
      <c r="AV19" s="226"/>
      <c r="AW19" s="226"/>
      <c r="AX19" s="226"/>
      <c r="AY19" s="226"/>
      <c r="AZ19" s="226"/>
      <c r="BA19" s="226"/>
      <c r="BB19" s="226"/>
      <c r="BC19" s="226"/>
      <c r="BD19" s="226"/>
      <c r="BE19" s="227"/>
      <c r="BF19" s="225"/>
      <c r="BG19" s="226"/>
      <c r="BH19" s="226"/>
      <c r="BI19" s="226"/>
      <c r="BJ19" s="226"/>
      <c r="BK19" s="226"/>
      <c r="BL19" s="226"/>
      <c r="BM19" s="226"/>
      <c r="BN19" s="226"/>
      <c r="BO19" s="226"/>
      <c r="BP19" s="227"/>
      <c r="BQ19" s="225"/>
      <c r="BR19" s="226"/>
      <c r="BS19" s="226"/>
      <c r="BT19" s="226"/>
      <c r="BU19" s="226"/>
      <c r="BV19" s="226"/>
      <c r="BW19" s="226"/>
      <c r="BX19" s="226"/>
      <c r="BY19" s="226"/>
      <c r="BZ19" s="226"/>
      <c r="CA19" s="227"/>
      <c r="CB19" s="225"/>
      <c r="CC19" s="226"/>
      <c r="CD19" s="226"/>
      <c r="CE19" s="226"/>
      <c r="CF19" s="226"/>
      <c r="CG19" s="226"/>
      <c r="CH19" s="226"/>
      <c r="CI19" s="226"/>
      <c r="CJ19" s="226"/>
      <c r="CK19" s="226"/>
      <c r="CL19" s="227"/>
      <c r="CM19" s="225"/>
      <c r="CN19" s="226"/>
      <c r="CO19" s="226"/>
      <c r="CP19" s="226"/>
      <c r="CQ19" s="226"/>
      <c r="CR19" s="226"/>
      <c r="CS19" s="226"/>
      <c r="CT19" s="226"/>
      <c r="CU19" s="226"/>
      <c r="CV19" s="226"/>
      <c r="CW19" s="227"/>
      <c r="CX19" s="225"/>
      <c r="CY19" s="226"/>
      <c r="CZ19" s="226"/>
      <c r="DA19" s="226"/>
      <c r="DB19" s="226"/>
      <c r="DC19" s="226"/>
      <c r="DD19" s="226"/>
      <c r="DE19" s="226"/>
      <c r="DF19" s="226"/>
      <c r="DG19" s="226"/>
      <c r="DH19" s="227"/>
      <c r="DI19" s="225"/>
      <c r="DJ19" s="226"/>
      <c r="DK19" s="226"/>
      <c r="DL19" s="226"/>
      <c r="DM19" s="226"/>
      <c r="DN19" s="226"/>
      <c r="DO19" s="226"/>
      <c r="DP19" s="226"/>
      <c r="DQ19" s="226"/>
      <c r="DR19" s="226"/>
      <c r="DS19" s="227"/>
      <c r="DT19" s="225"/>
      <c r="DU19" s="226"/>
      <c r="DV19" s="226"/>
      <c r="DW19" s="226"/>
      <c r="DX19" s="226"/>
      <c r="DY19" s="226"/>
      <c r="DZ19" s="226"/>
      <c r="EA19" s="226"/>
      <c r="EB19" s="226"/>
      <c r="EC19" s="226"/>
      <c r="ED19" s="227"/>
      <c r="EE19" s="225"/>
      <c r="EF19" s="226"/>
      <c r="EG19" s="226"/>
      <c r="EH19" s="226"/>
      <c r="EI19" s="226"/>
      <c r="EJ19" s="226"/>
      <c r="EK19" s="226"/>
      <c r="EL19" s="226"/>
      <c r="EM19" s="226"/>
      <c r="EN19" s="226"/>
      <c r="EO19" s="227"/>
      <c r="EP19" s="225"/>
      <c r="EQ19" s="226"/>
      <c r="ER19" s="226"/>
      <c r="ES19" s="226"/>
      <c r="ET19" s="226"/>
      <c r="EU19" s="226"/>
      <c r="EV19" s="226"/>
      <c r="EW19" s="226"/>
      <c r="EX19" s="226"/>
      <c r="EY19" s="226"/>
      <c r="EZ19" s="227"/>
      <c r="FA19" s="225"/>
      <c r="FB19" s="226"/>
      <c r="FC19" s="226"/>
      <c r="FD19" s="226"/>
      <c r="FE19" s="226"/>
      <c r="FF19" s="226"/>
      <c r="FG19" s="226"/>
      <c r="FH19" s="226"/>
      <c r="FI19" s="226"/>
      <c r="FJ19" s="226"/>
      <c r="FK19" s="227"/>
    </row>
    <row r="20" spans="1:167" s="2" customFormat="1" ht="28.5" customHeight="1">
      <c r="A20" s="250" t="s">
        <v>618</v>
      </c>
      <c r="B20" s="251"/>
      <c r="C20" s="251"/>
      <c r="D20" s="251"/>
      <c r="E20" s="251"/>
      <c r="F20" s="252"/>
      <c r="G20" s="14"/>
      <c r="H20" s="231" t="s">
        <v>1240</v>
      </c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1"/>
      <c r="AQ20" s="231"/>
      <c r="AR20" s="231"/>
      <c r="AS20" s="231"/>
      <c r="AT20" s="232"/>
      <c r="AU20" s="225" t="s">
        <v>490</v>
      </c>
      <c r="AV20" s="226"/>
      <c r="AW20" s="226"/>
      <c r="AX20" s="226"/>
      <c r="AY20" s="226"/>
      <c r="AZ20" s="226"/>
      <c r="BA20" s="226"/>
      <c r="BB20" s="226"/>
      <c r="BC20" s="226"/>
      <c r="BD20" s="226"/>
      <c r="BE20" s="227"/>
      <c r="BF20" s="225"/>
      <c r="BG20" s="226"/>
      <c r="BH20" s="226"/>
      <c r="BI20" s="226"/>
      <c r="BJ20" s="226"/>
      <c r="BK20" s="226"/>
      <c r="BL20" s="226"/>
      <c r="BM20" s="226"/>
      <c r="BN20" s="226"/>
      <c r="BO20" s="226"/>
      <c r="BP20" s="227"/>
      <c r="BQ20" s="225"/>
      <c r="BR20" s="226"/>
      <c r="BS20" s="226"/>
      <c r="BT20" s="226"/>
      <c r="BU20" s="226"/>
      <c r="BV20" s="226"/>
      <c r="BW20" s="226"/>
      <c r="BX20" s="226"/>
      <c r="BY20" s="226"/>
      <c r="BZ20" s="226"/>
      <c r="CA20" s="227"/>
      <c r="CB20" s="225"/>
      <c r="CC20" s="226"/>
      <c r="CD20" s="226"/>
      <c r="CE20" s="226"/>
      <c r="CF20" s="226"/>
      <c r="CG20" s="226"/>
      <c r="CH20" s="226"/>
      <c r="CI20" s="226"/>
      <c r="CJ20" s="226"/>
      <c r="CK20" s="226"/>
      <c r="CL20" s="227"/>
      <c r="CM20" s="225"/>
      <c r="CN20" s="226"/>
      <c r="CO20" s="226"/>
      <c r="CP20" s="226"/>
      <c r="CQ20" s="226"/>
      <c r="CR20" s="226"/>
      <c r="CS20" s="226"/>
      <c r="CT20" s="226"/>
      <c r="CU20" s="226"/>
      <c r="CV20" s="226"/>
      <c r="CW20" s="227"/>
      <c r="CX20" s="225"/>
      <c r="CY20" s="226"/>
      <c r="CZ20" s="226"/>
      <c r="DA20" s="226"/>
      <c r="DB20" s="226"/>
      <c r="DC20" s="226"/>
      <c r="DD20" s="226"/>
      <c r="DE20" s="226"/>
      <c r="DF20" s="226"/>
      <c r="DG20" s="226"/>
      <c r="DH20" s="227"/>
      <c r="DI20" s="225"/>
      <c r="DJ20" s="226"/>
      <c r="DK20" s="226"/>
      <c r="DL20" s="226"/>
      <c r="DM20" s="226"/>
      <c r="DN20" s="226"/>
      <c r="DO20" s="226"/>
      <c r="DP20" s="226"/>
      <c r="DQ20" s="226"/>
      <c r="DR20" s="226"/>
      <c r="DS20" s="227"/>
      <c r="DT20" s="225"/>
      <c r="DU20" s="226"/>
      <c r="DV20" s="226"/>
      <c r="DW20" s="226"/>
      <c r="DX20" s="226"/>
      <c r="DY20" s="226"/>
      <c r="DZ20" s="226"/>
      <c r="EA20" s="226"/>
      <c r="EB20" s="226"/>
      <c r="EC20" s="226"/>
      <c r="ED20" s="227"/>
      <c r="EE20" s="225"/>
      <c r="EF20" s="226"/>
      <c r="EG20" s="226"/>
      <c r="EH20" s="226"/>
      <c r="EI20" s="226"/>
      <c r="EJ20" s="226"/>
      <c r="EK20" s="226"/>
      <c r="EL20" s="226"/>
      <c r="EM20" s="226"/>
      <c r="EN20" s="226"/>
      <c r="EO20" s="227"/>
      <c r="EP20" s="225"/>
      <c r="EQ20" s="226"/>
      <c r="ER20" s="226"/>
      <c r="ES20" s="226"/>
      <c r="ET20" s="226"/>
      <c r="EU20" s="226"/>
      <c r="EV20" s="226"/>
      <c r="EW20" s="226"/>
      <c r="EX20" s="226"/>
      <c r="EY20" s="226"/>
      <c r="EZ20" s="227"/>
      <c r="FA20" s="225"/>
      <c r="FB20" s="226"/>
      <c r="FC20" s="226"/>
      <c r="FD20" s="226"/>
      <c r="FE20" s="226"/>
      <c r="FF20" s="226"/>
      <c r="FG20" s="226"/>
      <c r="FH20" s="226"/>
      <c r="FI20" s="226"/>
      <c r="FJ20" s="226"/>
      <c r="FK20" s="227"/>
    </row>
    <row r="21" spans="1:167" s="2" customFormat="1" ht="41.25" customHeight="1">
      <c r="A21" s="250" t="s">
        <v>1181</v>
      </c>
      <c r="B21" s="251"/>
      <c r="C21" s="251"/>
      <c r="D21" s="251"/>
      <c r="E21" s="251"/>
      <c r="F21" s="252"/>
      <c r="G21" s="14"/>
      <c r="H21" s="231" t="s">
        <v>1241</v>
      </c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J21" s="231"/>
      <c r="AK21" s="231"/>
      <c r="AL21" s="231"/>
      <c r="AM21" s="231"/>
      <c r="AN21" s="231"/>
      <c r="AO21" s="231"/>
      <c r="AP21" s="231"/>
      <c r="AQ21" s="231"/>
      <c r="AR21" s="231"/>
      <c r="AS21" s="231"/>
      <c r="AT21" s="232"/>
      <c r="AU21" s="225" t="s">
        <v>1242</v>
      </c>
      <c r="AV21" s="226"/>
      <c r="AW21" s="226"/>
      <c r="AX21" s="226"/>
      <c r="AY21" s="226"/>
      <c r="AZ21" s="226"/>
      <c r="BA21" s="226"/>
      <c r="BB21" s="226"/>
      <c r="BC21" s="226"/>
      <c r="BD21" s="226"/>
      <c r="BE21" s="227"/>
      <c r="BF21" s="225"/>
      <c r="BG21" s="226"/>
      <c r="BH21" s="226"/>
      <c r="BI21" s="226"/>
      <c r="BJ21" s="226"/>
      <c r="BK21" s="226"/>
      <c r="BL21" s="226"/>
      <c r="BM21" s="226"/>
      <c r="BN21" s="226"/>
      <c r="BO21" s="226"/>
      <c r="BP21" s="227"/>
      <c r="BQ21" s="225"/>
      <c r="BR21" s="226"/>
      <c r="BS21" s="226"/>
      <c r="BT21" s="226"/>
      <c r="BU21" s="226"/>
      <c r="BV21" s="226"/>
      <c r="BW21" s="226"/>
      <c r="BX21" s="226"/>
      <c r="BY21" s="226"/>
      <c r="BZ21" s="226"/>
      <c r="CA21" s="227"/>
      <c r="CB21" s="225"/>
      <c r="CC21" s="226"/>
      <c r="CD21" s="226"/>
      <c r="CE21" s="226"/>
      <c r="CF21" s="226"/>
      <c r="CG21" s="226"/>
      <c r="CH21" s="226"/>
      <c r="CI21" s="226"/>
      <c r="CJ21" s="226"/>
      <c r="CK21" s="226"/>
      <c r="CL21" s="227"/>
      <c r="CM21" s="225"/>
      <c r="CN21" s="226"/>
      <c r="CO21" s="226"/>
      <c r="CP21" s="226"/>
      <c r="CQ21" s="226"/>
      <c r="CR21" s="226"/>
      <c r="CS21" s="226"/>
      <c r="CT21" s="226"/>
      <c r="CU21" s="226"/>
      <c r="CV21" s="226"/>
      <c r="CW21" s="227"/>
      <c r="CX21" s="225"/>
      <c r="CY21" s="226"/>
      <c r="CZ21" s="226"/>
      <c r="DA21" s="226"/>
      <c r="DB21" s="226"/>
      <c r="DC21" s="226"/>
      <c r="DD21" s="226"/>
      <c r="DE21" s="226"/>
      <c r="DF21" s="226"/>
      <c r="DG21" s="226"/>
      <c r="DH21" s="227"/>
      <c r="DI21" s="225"/>
      <c r="DJ21" s="226"/>
      <c r="DK21" s="226"/>
      <c r="DL21" s="226"/>
      <c r="DM21" s="226"/>
      <c r="DN21" s="226"/>
      <c r="DO21" s="226"/>
      <c r="DP21" s="226"/>
      <c r="DQ21" s="226"/>
      <c r="DR21" s="226"/>
      <c r="DS21" s="227"/>
      <c r="DT21" s="225"/>
      <c r="DU21" s="226"/>
      <c r="DV21" s="226"/>
      <c r="DW21" s="226"/>
      <c r="DX21" s="226"/>
      <c r="DY21" s="226"/>
      <c r="DZ21" s="226"/>
      <c r="EA21" s="226"/>
      <c r="EB21" s="226"/>
      <c r="EC21" s="226"/>
      <c r="ED21" s="227"/>
      <c r="EE21" s="225"/>
      <c r="EF21" s="226"/>
      <c r="EG21" s="226"/>
      <c r="EH21" s="226"/>
      <c r="EI21" s="226"/>
      <c r="EJ21" s="226"/>
      <c r="EK21" s="226"/>
      <c r="EL21" s="226"/>
      <c r="EM21" s="226"/>
      <c r="EN21" s="226"/>
      <c r="EO21" s="227"/>
      <c r="EP21" s="225"/>
      <c r="EQ21" s="226"/>
      <c r="ER21" s="226"/>
      <c r="ES21" s="226"/>
      <c r="ET21" s="226"/>
      <c r="EU21" s="226"/>
      <c r="EV21" s="226"/>
      <c r="EW21" s="226"/>
      <c r="EX21" s="226"/>
      <c r="EY21" s="226"/>
      <c r="EZ21" s="227"/>
      <c r="FA21" s="225"/>
      <c r="FB21" s="226"/>
      <c r="FC21" s="226"/>
      <c r="FD21" s="226"/>
      <c r="FE21" s="226"/>
      <c r="FF21" s="226"/>
      <c r="FG21" s="226"/>
      <c r="FH21" s="226"/>
      <c r="FI21" s="226"/>
      <c r="FJ21" s="226"/>
      <c r="FK21" s="227"/>
    </row>
    <row r="22" spans="1:167" s="2" customFormat="1" ht="12.75" customHeight="1">
      <c r="A22" s="250" t="s">
        <v>621</v>
      </c>
      <c r="B22" s="251"/>
      <c r="C22" s="251"/>
      <c r="D22" s="251"/>
      <c r="E22" s="251"/>
      <c r="F22" s="252"/>
      <c r="G22" s="14"/>
      <c r="H22" s="231" t="s">
        <v>1243</v>
      </c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  <c r="AJ22" s="231"/>
      <c r="AK22" s="231"/>
      <c r="AL22" s="231"/>
      <c r="AM22" s="231"/>
      <c r="AN22" s="231"/>
      <c r="AO22" s="231"/>
      <c r="AP22" s="231"/>
      <c r="AQ22" s="231"/>
      <c r="AR22" s="231"/>
      <c r="AS22" s="231"/>
      <c r="AT22" s="232"/>
      <c r="AU22" s="225" t="s">
        <v>273</v>
      </c>
      <c r="AV22" s="226"/>
      <c r="AW22" s="226"/>
      <c r="AX22" s="226"/>
      <c r="AY22" s="226"/>
      <c r="AZ22" s="226"/>
      <c r="BA22" s="226"/>
      <c r="BB22" s="226"/>
      <c r="BC22" s="226"/>
      <c r="BD22" s="226"/>
      <c r="BE22" s="227"/>
      <c r="BF22" s="225"/>
      <c r="BG22" s="226"/>
      <c r="BH22" s="226"/>
      <c r="BI22" s="226"/>
      <c r="BJ22" s="226"/>
      <c r="BK22" s="226"/>
      <c r="BL22" s="226"/>
      <c r="BM22" s="226"/>
      <c r="BN22" s="226"/>
      <c r="BO22" s="226"/>
      <c r="BP22" s="227"/>
      <c r="BQ22" s="225"/>
      <c r="BR22" s="226"/>
      <c r="BS22" s="226"/>
      <c r="BT22" s="226"/>
      <c r="BU22" s="226"/>
      <c r="BV22" s="226"/>
      <c r="BW22" s="226"/>
      <c r="BX22" s="226"/>
      <c r="BY22" s="226"/>
      <c r="BZ22" s="226"/>
      <c r="CA22" s="227"/>
      <c r="CB22" s="225"/>
      <c r="CC22" s="226"/>
      <c r="CD22" s="226"/>
      <c r="CE22" s="226"/>
      <c r="CF22" s="226"/>
      <c r="CG22" s="226"/>
      <c r="CH22" s="226"/>
      <c r="CI22" s="226"/>
      <c r="CJ22" s="226"/>
      <c r="CK22" s="226"/>
      <c r="CL22" s="227"/>
      <c r="CM22" s="225"/>
      <c r="CN22" s="226"/>
      <c r="CO22" s="226"/>
      <c r="CP22" s="226"/>
      <c r="CQ22" s="226"/>
      <c r="CR22" s="226"/>
      <c r="CS22" s="226"/>
      <c r="CT22" s="226"/>
      <c r="CU22" s="226"/>
      <c r="CV22" s="226"/>
      <c r="CW22" s="227"/>
      <c r="CX22" s="225"/>
      <c r="CY22" s="226"/>
      <c r="CZ22" s="226"/>
      <c r="DA22" s="226"/>
      <c r="DB22" s="226"/>
      <c r="DC22" s="226"/>
      <c r="DD22" s="226"/>
      <c r="DE22" s="226"/>
      <c r="DF22" s="226"/>
      <c r="DG22" s="226"/>
      <c r="DH22" s="227"/>
      <c r="DI22" s="225"/>
      <c r="DJ22" s="226"/>
      <c r="DK22" s="226"/>
      <c r="DL22" s="226"/>
      <c r="DM22" s="226"/>
      <c r="DN22" s="226"/>
      <c r="DO22" s="226"/>
      <c r="DP22" s="226"/>
      <c r="DQ22" s="226"/>
      <c r="DR22" s="226"/>
      <c r="DS22" s="227"/>
      <c r="DT22" s="225"/>
      <c r="DU22" s="226"/>
      <c r="DV22" s="226"/>
      <c r="DW22" s="226"/>
      <c r="DX22" s="226"/>
      <c r="DY22" s="226"/>
      <c r="DZ22" s="226"/>
      <c r="EA22" s="226"/>
      <c r="EB22" s="226"/>
      <c r="EC22" s="226"/>
      <c r="ED22" s="227"/>
      <c r="EE22" s="225"/>
      <c r="EF22" s="226"/>
      <c r="EG22" s="226"/>
      <c r="EH22" s="226"/>
      <c r="EI22" s="226"/>
      <c r="EJ22" s="226"/>
      <c r="EK22" s="226"/>
      <c r="EL22" s="226"/>
      <c r="EM22" s="226"/>
      <c r="EN22" s="226"/>
      <c r="EO22" s="227"/>
      <c r="EP22" s="225"/>
      <c r="EQ22" s="226"/>
      <c r="ER22" s="226"/>
      <c r="ES22" s="226"/>
      <c r="ET22" s="226"/>
      <c r="EU22" s="226"/>
      <c r="EV22" s="226"/>
      <c r="EW22" s="226"/>
      <c r="EX22" s="226"/>
      <c r="EY22" s="226"/>
      <c r="EZ22" s="227"/>
      <c r="FA22" s="225"/>
      <c r="FB22" s="226"/>
      <c r="FC22" s="226"/>
      <c r="FD22" s="226"/>
      <c r="FE22" s="226"/>
      <c r="FF22" s="226"/>
      <c r="FG22" s="226"/>
      <c r="FH22" s="226"/>
      <c r="FI22" s="226"/>
      <c r="FJ22" s="226"/>
      <c r="FK22" s="227"/>
    </row>
    <row r="23" spans="1:167" s="2" customFormat="1" ht="12.75" customHeight="1">
      <c r="A23" s="250" t="s">
        <v>622</v>
      </c>
      <c r="B23" s="251"/>
      <c r="C23" s="251"/>
      <c r="D23" s="251"/>
      <c r="E23" s="251"/>
      <c r="F23" s="252"/>
      <c r="G23" s="14"/>
      <c r="H23" s="231" t="s">
        <v>1244</v>
      </c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  <c r="AI23" s="231"/>
      <c r="AJ23" s="231"/>
      <c r="AK23" s="231"/>
      <c r="AL23" s="231"/>
      <c r="AM23" s="231"/>
      <c r="AN23" s="231"/>
      <c r="AO23" s="231"/>
      <c r="AP23" s="231"/>
      <c r="AQ23" s="231"/>
      <c r="AR23" s="231"/>
      <c r="AS23" s="231"/>
      <c r="AT23" s="232"/>
      <c r="AU23" s="225" t="s">
        <v>417</v>
      </c>
      <c r="AV23" s="226"/>
      <c r="AW23" s="226"/>
      <c r="AX23" s="226"/>
      <c r="AY23" s="226"/>
      <c r="AZ23" s="226"/>
      <c r="BA23" s="226"/>
      <c r="BB23" s="226"/>
      <c r="BC23" s="226"/>
      <c r="BD23" s="226"/>
      <c r="BE23" s="227"/>
      <c r="BF23" s="225"/>
      <c r="BG23" s="226"/>
      <c r="BH23" s="226"/>
      <c r="BI23" s="226"/>
      <c r="BJ23" s="226"/>
      <c r="BK23" s="226"/>
      <c r="BL23" s="226"/>
      <c r="BM23" s="226"/>
      <c r="BN23" s="226"/>
      <c r="BO23" s="226"/>
      <c r="BP23" s="227"/>
      <c r="BQ23" s="225"/>
      <c r="BR23" s="226"/>
      <c r="BS23" s="226"/>
      <c r="BT23" s="226"/>
      <c r="BU23" s="226"/>
      <c r="BV23" s="226"/>
      <c r="BW23" s="226"/>
      <c r="BX23" s="226"/>
      <c r="BY23" s="226"/>
      <c r="BZ23" s="226"/>
      <c r="CA23" s="227"/>
      <c r="CB23" s="225"/>
      <c r="CC23" s="226"/>
      <c r="CD23" s="226"/>
      <c r="CE23" s="226"/>
      <c r="CF23" s="226"/>
      <c r="CG23" s="226"/>
      <c r="CH23" s="226"/>
      <c r="CI23" s="226"/>
      <c r="CJ23" s="226"/>
      <c r="CK23" s="226"/>
      <c r="CL23" s="227"/>
      <c r="CM23" s="225"/>
      <c r="CN23" s="226"/>
      <c r="CO23" s="226"/>
      <c r="CP23" s="226"/>
      <c r="CQ23" s="226"/>
      <c r="CR23" s="226"/>
      <c r="CS23" s="226"/>
      <c r="CT23" s="226"/>
      <c r="CU23" s="226"/>
      <c r="CV23" s="226"/>
      <c r="CW23" s="227"/>
      <c r="CX23" s="225"/>
      <c r="CY23" s="226"/>
      <c r="CZ23" s="226"/>
      <c r="DA23" s="226"/>
      <c r="DB23" s="226"/>
      <c r="DC23" s="226"/>
      <c r="DD23" s="226"/>
      <c r="DE23" s="226"/>
      <c r="DF23" s="226"/>
      <c r="DG23" s="226"/>
      <c r="DH23" s="227"/>
      <c r="DI23" s="225"/>
      <c r="DJ23" s="226"/>
      <c r="DK23" s="226"/>
      <c r="DL23" s="226"/>
      <c r="DM23" s="226"/>
      <c r="DN23" s="226"/>
      <c r="DO23" s="226"/>
      <c r="DP23" s="226"/>
      <c r="DQ23" s="226"/>
      <c r="DR23" s="226"/>
      <c r="DS23" s="227"/>
      <c r="DT23" s="225"/>
      <c r="DU23" s="226"/>
      <c r="DV23" s="226"/>
      <c r="DW23" s="226"/>
      <c r="DX23" s="226"/>
      <c r="DY23" s="226"/>
      <c r="DZ23" s="226"/>
      <c r="EA23" s="226"/>
      <c r="EB23" s="226"/>
      <c r="EC23" s="226"/>
      <c r="ED23" s="227"/>
      <c r="EE23" s="225"/>
      <c r="EF23" s="226"/>
      <c r="EG23" s="226"/>
      <c r="EH23" s="226"/>
      <c r="EI23" s="226"/>
      <c r="EJ23" s="226"/>
      <c r="EK23" s="226"/>
      <c r="EL23" s="226"/>
      <c r="EM23" s="226"/>
      <c r="EN23" s="226"/>
      <c r="EO23" s="227"/>
      <c r="EP23" s="225"/>
      <c r="EQ23" s="226"/>
      <c r="ER23" s="226"/>
      <c r="ES23" s="226"/>
      <c r="ET23" s="226"/>
      <c r="EU23" s="226"/>
      <c r="EV23" s="226"/>
      <c r="EW23" s="226"/>
      <c r="EX23" s="226"/>
      <c r="EY23" s="226"/>
      <c r="EZ23" s="227"/>
      <c r="FA23" s="225"/>
      <c r="FB23" s="226"/>
      <c r="FC23" s="226"/>
      <c r="FD23" s="226"/>
      <c r="FE23" s="226"/>
      <c r="FF23" s="226"/>
      <c r="FG23" s="226"/>
      <c r="FH23" s="226"/>
      <c r="FI23" s="226"/>
      <c r="FJ23" s="226"/>
      <c r="FK23" s="227"/>
    </row>
    <row r="24" spans="1:167" s="2" customFormat="1" ht="12.75" customHeight="1">
      <c r="A24" s="250" t="s">
        <v>880</v>
      </c>
      <c r="B24" s="251"/>
      <c r="C24" s="251"/>
      <c r="D24" s="251"/>
      <c r="E24" s="251"/>
      <c r="F24" s="252"/>
      <c r="G24" s="14"/>
      <c r="H24" s="231" t="s">
        <v>320</v>
      </c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31"/>
      <c r="Z24" s="231"/>
      <c r="AA24" s="231"/>
      <c r="AB24" s="231"/>
      <c r="AC24" s="231"/>
      <c r="AD24" s="231"/>
      <c r="AE24" s="231"/>
      <c r="AF24" s="231"/>
      <c r="AG24" s="231"/>
      <c r="AH24" s="231"/>
      <c r="AI24" s="231"/>
      <c r="AJ24" s="231"/>
      <c r="AK24" s="231"/>
      <c r="AL24" s="231"/>
      <c r="AM24" s="231"/>
      <c r="AN24" s="231"/>
      <c r="AO24" s="231"/>
      <c r="AP24" s="231"/>
      <c r="AQ24" s="231"/>
      <c r="AR24" s="231"/>
      <c r="AS24" s="231"/>
      <c r="AT24" s="232"/>
      <c r="AU24" s="225" t="s">
        <v>212</v>
      </c>
      <c r="AV24" s="226"/>
      <c r="AW24" s="226"/>
      <c r="AX24" s="226"/>
      <c r="AY24" s="226"/>
      <c r="AZ24" s="226"/>
      <c r="BA24" s="226"/>
      <c r="BB24" s="226"/>
      <c r="BC24" s="226"/>
      <c r="BD24" s="226"/>
      <c r="BE24" s="227"/>
      <c r="BF24" s="225"/>
      <c r="BG24" s="226"/>
      <c r="BH24" s="226"/>
      <c r="BI24" s="226"/>
      <c r="BJ24" s="226"/>
      <c r="BK24" s="226"/>
      <c r="BL24" s="226"/>
      <c r="BM24" s="226"/>
      <c r="BN24" s="226"/>
      <c r="BO24" s="226"/>
      <c r="BP24" s="227"/>
      <c r="BQ24" s="225"/>
      <c r="BR24" s="226"/>
      <c r="BS24" s="226"/>
      <c r="BT24" s="226"/>
      <c r="BU24" s="226"/>
      <c r="BV24" s="226"/>
      <c r="BW24" s="226"/>
      <c r="BX24" s="226"/>
      <c r="BY24" s="226"/>
      <c r="BZ24" s="226"/>
      <c r="CA24" s="227"/>
      <c r="CB24" s="225"/>
      <c r="CC24" s="226"/>
      <c r="CD24" s="226"/>
      <c r="CE24" s="226"/>
      <c r="CF24" s="226"/>
      <c r="CG24" s="226"/>
      <c r="CH24" s="226"/>
      <c r="CI24" s="226"/>
      <c r="CJ24" s="226"/>
      <c r="CK24" s="226"/>
      <c r="CL24" s="227"/>
      <c r="CM24" s="225"/>
      <c r="CN24" s="226"/>
      <c r="CO24" s="226"/>
      <c r="CP24" s="226"/>
      <c r="CQ24" s="226"/>
      <c r="CR24" s="226"/>
      <c r="CS24" s="226"/>
      <c r="CT24" s="226"/>
      <c r="CU24" s="226"/>
      <c r="CV24" s="226"/>
      <c r="CW24" s="227"/>
      <c r="CX24" s="225"/>
      <c r="CY24" s="226"/>
      <c r="CZ24" s="226"/>
      <c r="DA24" s="226"/>
      <c r="DB24" s="226"/>
      <c r="DC24" s="226"/>
      <c r="DD24" s="226"/>
      <c r="DE24" s="226"/>
      <c r="DF24" s="226"/>
      <c r="DG24" s="226"/>
      <c r="DH24" s="227"/>
      <c r="DI24" s="225"/>
      <c r="DJ24" s="226"/>
      <c r="DK24" s="226"/>
      <c r="DL24" s="226"/>
      <c r="DM24" s="226"/>
      <c r="DN24" s="226"/>
      <c r="DO24" s="226"/>
      <c r="DP24" s="226"/>
      <c r="DQ24" s="226"/>
      <c r="DR24" s="226"/>
      <c r="DS24" s="227"/>
      <c r="DT24" s="225"/>
      <c r="DU24" s="226"/>
      <c r="DV24" s="226"/>
      <c r="DW24" s="226"/>
      <c r="DX24" s="226"/>
      <c r="DY24" s="226"/>
      <c r="DZ24" s="226"/>
      <c r="EA24" s="226"/>
      <c r="EB24" s="226"/>
      <c r="EC24" s="226"/>
      <c r="ED24" s="227"/>
      <c r="EE24" s="225"/>
      <c r="EF24" s="226"/>
      <c r="EG24" s="226"/>
      <c r="EH24" s="226"/>
      <c r="EI24" s="226"/>
      <c r="EJ24" s="226"/>
      <c r="EK24" s="226"/>
      <c r="EL24" s="226"/>
      <c r="EM24" s="226"/>
      <c r="EN24" s="226"/>
      <c r="EO24" s="227"/>
      <c r="EP24" s="225"/>
      <c r="EQ24" s="226"/>
      <c r="ER24" s="226"/>
      <c r="ES24" s="226"/>
      <c r="ET24" s="226"/>
      <c r="EU24" s="226"/>
      <c r="EV24" s="226"/>
      <c r="EW24" s="226"/>
      <c r="EX24" s="226"/>
      <c r="EY24" s="226"/>
      <c r="EZ24" s="227"/>
      <c r="FA24" s="225"/>
      <c r="FB24" s="226"/>
      <c r="FC24" s="226"/>
      <c r="FD24" s="226"/>
      <c r="FE24" s="226"/>
      <c r="FF24" s="226"/>
      <c r="FG24" s="226"/>
      <c r="FH24" s="226"/>
      <c r="FI24" s="226"/>
      <c r="FJ24" s="226"/>
      <c r="FK24" s="227"/>
    </row>
    <row r="25" ht="3" customHeight="1"/>
    <row r="26" s="16" customFormat="1" ht="11.25">
      <c r="A26" s="19" t="s">
        <v>339</v>
      </c>
    </row>
    <row r="27" spans="1:25" s="2" customFormat="1" ht="4.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</row>
    <row r="28" spans="1:167" s="16" customFormat="1" ht="25.5" customHeight="1">
      <c r="A28" s="298" t="s">
        <v>8</v>
      </c>
      <c r="B28" s="299"/>
      <c r="C28" s="299"/>
      <c r="D28" s="299"/>
      <c r="E28" s="299"/>
      <c r="F28" s="299"/>
      <c r="G28" s="299"/>
      <c r="H28" s="299"/>
      <c r="I28" s="299"/>
      <c r="J28" s="299"/>
      <c r="K28" s="299"/>
      <c r="L28" s="299"/>
      <c r="M28" s="299"/>
      <c r="N28" s="299"/>
      <c r="O28" s="299"/>
      <c r="P28" s="299"/>
      <c r="Q28" s="299"/>
      <c r="R28" s="299"/>
      <c r="S28" s="299"/>
      <c r="T28" s="299"/>
      <c r="U28" s="299"/>
      <c r="V28" s="299"/>
      <c r="W28" s="299"/>
      <c r="X28" s="299"/>
      <c r="Y28" s="299"/>
      <c r="Z28" s="299"/>
      <c r="AA28" s="299"/>
      <c r="AB28" s="299"/>
      <c r="AC28" s="299"/>
      <c r="AD28" s="299"/>
      <c r="AE28" s="299"/>
      <c r="AF28" s="299"/>
      <c r="AG28" s="299"/>
      <c r="AH28" s="299"/>
      <c r="AI28" s="299"/>
      <c r="AJ28" s="299"/>
      <c r="AK28" s="299"/>
      <c r="AL28" s="299"/>
      <c r="AM28" s="299"/>
      <c r="AN28" s="299"/>
      <c r="AO28" s="299"/>
      <c r="AP28" s="299"/>
      <c r="AQ28" s="299"/>
      <c r="AR28" s="299"/>
      <c r="AS28" s="299"/>
      <c r="AT28" s="299"/>
      <c r="AU28" s="299"/>
      <c r="AV28" s="299"/>
      <c r="AW28" s="299"/>
      <c r="AX28" s="299"/>
      <c r="AY28" s="299"/>
      <c r="AZ28" s="299"/>
      <c r="BA28" s="299"/>
      <c r="BB28" s="299"/>
      <c r="BC28" s="299"/>
      <c r="BD28" s="299"/>
      <c r="BE28" s="299"/>
      <c r="BF28" s="299"/>
      <c r="BG28" s="299"/>
      <c r="BH28" s="299"/>
      <c r="BI28" s="299"/>
      <c r="BJ28" s="299"/>
      <c r="BK28" s="299"/>
      <c r="BL28" s="299"/>
      <c r="BM28" s="299"/>
      <c r="BN28" s="299"/>
      <c r="BO28" s="299"/>
      <c r="BP28" s="299"/>
      <c r="BQ28" s="299"/>
      <c r="BR28" s="299"/>
      <c r="BS28" s="299"/>
      <c r="BT28" s="299"/>
      <c r="BU28" s="299"/>
      <c r="BV28" s="299"/>
      <c r="BW28" s="299"/>
      <c r="BX28" s="299"/>
      <c r="BY28" s="299"/>
      <c r="BZ28" s="299"/>
      <c r="CA28" s="299"/>
      <c r="CB28" s="299"/>
      <c r="CC28" s="299"/>
      <c r="CD28" s="299"/>
      <c r="CE28" s="299"/>
      <c r="CF28" s="299"/>
      <c r="CG28" s="299"/>
      <c r="CH28" s="299"/>
      <c r="CI28" s="299"/>
      <c r="CJ28" s="299"/>
      <c r="CK28" s="299"/>
      <c r="CL28" s="299"/>
      <c r="CM28" s="299"/>
      <c r="CN28" s="299"/>
      <c r="CO28" s="299"/>
      <c r="CP28" s="299"/>
      <c r="CQ28" s="299"/>
      <c r="CR28" s="299"/>
      <c r="CS28" s="299"/>
      <c r="CT28" s="299"/>
      <c r="CU28" s="299"/>
      <c r="CV28" s="299"/>
      <c r="CW28" s="299"/>
      <c r="CX28" s="299"/>
      <c r="CY28" s="299"/>
      <c r="CZ28" s="299"/>
      <c r="DA28" s="299"/>
      <c r="DB28" s="299"/>
      <c r="DC28" s="299"/>
      <c r="DD28" s="299"/>
      <c r="DE28" s="299"/>
      <c r="DF28" s="299"/>
      <c r="DG28" s="299"/>
      <c r="DH28" s="299"/>
      <c r="DI28" s="299"/>
      <c r="DJ28" s="299"/>
      <c r="DK28" s="299"/>
      <c r="DL28" s="299"/>
      <c r="DM28" s="299"/>
      <c r="DN28" s="299"/>
      <c r="DO28" s="299"/>
      <c r="DP28" s="299"/>
      <c r="DQ28" s="299"/>
      <c r="DR28" s="299"/>
      <c r="DS28" s="299"/>
      <c r="DT28" s="299"/>
      <c r="DU28" s="299"/>
      <c r="DV28" s="299"/>
      <c r="DW28" s="299"/>
      <c r="DX28" s="299"/>
      <c r="DY28" s="299"/>
      <c r="DZ28" s="299"/>
      <c r="EA28" s="299"/>
      <c r="EB28" s="299"/>
      <c r="EC28" s="299"/>
      <c r="ED28" s="299"/>
      <c r="EE28" s="299"/>
      <c r="EF28" s="299"/>
      <c r="EG28" s="299"/>
      <c r="EH28" s="299"/>
      <c r="EI28" s="299"/>
      <c r="EJ28" s="299"/>
      <c r="EK28" s="299"/>
      <c r="EL28" s="299"/>
      <c r="EM28" s="299"/>
      <c r="EN28" s="299"/>
      <c r="EO28" s="299"/>
      <c r="EP28" s="299"/>
      <c r="EQ28" s="299"/>
      <c r="ER28" s="299"/>
      <c r="ES28" s="299"/>
      <c r="ET28" s="299"/>
      <c r="EU28" s="299"/>
      <c r="EV28" s="299"/>
      <c r="EW28" s="299"/>
      <c r="EX28" s="299"/>
      <c r="EY28" s="299"/>
      <c r="EZ28" s="299"/>
      <c r="FA28" s="299"/>
      <c r="FB28" s="299"/>
      <c r="FC28" s="299"/>
      <c r="FD28" s="299"/>
      <c r="FE28" s="299"/>
      <c r="FF28" s="299"/>
      <c r="FG28" s="299"/>
      <c r="FH28" s="299"/>
      <c r="FI28" s="299"/>
      <c r="FJ28" s="299"/>
      <c r="FK28" s="299"/>
    </row>
    <row r="29" ht="3" customHeight="1"/>
  </sheetData>
  <mergeCells count="153">
    <mergeCell ref="A28:FK28"/>
    <mergeCell ref="DT24:ED24"/>
    <mergeCell ref="EE24:EO24"/>
    <mergeCell ref="EP24:EZ24"/>
    <mergeCell ref="FA24:FK24"/>
    <mergeCell ref="FA23:FK23"/>
    <mergeCell ref="A24:F24"/>
    <mergeCell ref="H24:AT24"/>
    <mergeCell ref="AU24:BE24"/>
    <mergeCell ref="BF24:BP24"/>
    <mergeCell ref="BQ24:CA24"/>
    <mergeCell ref="CB24:CL24"/>
    <mergeCell ref="CM24:CW24"/>
    <mergeCell ref="CX24:DH24"/>
    <mergeCell ref="DI24:DS24"/>
    <mergeCell ref="DI23:DS23"/>
    <mergeCell ref="DT23:ED23"/>
    <mergeCell ref="EE23:EO23"/>
    <mergeCell ref="EP23:EZ23"/>
    <mergeCell ref="BQ23:CA23"/>
    <mergeCell ref="CB23:CL23"/>
    <mergeCell ref="CM23:CW23"/>
    <mergeCell ref="CX23:DH23"/>
    <mergeCell ref="A23:F23"/>
    <mergeCell ref="H23:AT23"/>
    <mergeCell ref="AU23:BE23"/>
    <mergeCell ref="BF23:BP23"/>
    <mergeCell ref="DT22:ED22"/>
    <mergeCell ref="EE22:EO22"/>
    <mergeCell ref="EP22:EZ22"/>
    <mergeCell ref="FA22:FK22"/>
    <mergeCell ref="FA21:FK21"/>
    <mergeCell ref="A22:F22"/>
    <mergeCell ref="H22:AT22"/>
    <mergeCell ref="AU22:BE22"/>
    <mergeCell ref="BF22:BP22"/>
    <mergeCell ref="BQ22:CA22"/>
    <mergeCell ref="CB22:CL22"/>
    <mergeCell ref="CM22:CW22"/>
    <mergeCell ref="CX22:DH22"/>
    <mergeCell ref="DI22:DS22"/>
    <mergeCell ref="DI21:DS21"/>
    <mergeCell ref="DT21:ED21"/>
    <mergeCell ref="EE21:EO21"/>
    <mergeCell ref="EP21:EZ21"/>
    <mergeCell ref="BQ21:CA21"/>
    <mergeCell ref="CB21:CL21"/>
    <mergeCell ref="CM21:CW21"/>
    <mergeCell ref="CX21:DH21"/>
    <mergeCell ref="A21:F21"/>
    <mergeCell ref="H21:AT21"/>
    <mergeCell ref="AU21:BE21"/>
    <mergeCell ref="BF21:BP21"/>
    <mergeCell ref="DT20:ED20"/>
    <mergeCell ref="EE20:EO20"/>
    <mergeCell ref="EP20:EZ20"/>
    <mergeCell ref="FA20:FK20"/>
    <mergeCell ref="FA19:FK19"/>
    <mergeCell ref="A20:F20"/>
    <mergeCell ref="H20:AT20"/>
    <mergeCell ref="AU20:BE20"/>
    <mergeCell ref="BF20:BP20"/>
    <mergeCell ref="BQ20:CA20"/>
    <mergeCell ref="CB20:CL20"/>
    <mergeCell ref="CM20:CW20"/>
    <mergeCell ref="CX20:DH20"/>
    <mergeCell ref="DI20:DS20"/>
    <mergeCell ref="DI19:DS19"/>
    <mergeCell ref="DT19:ED19"/>
    <mergeCell ref="EE19:EO19"/>
    <mergeCell ref="EP19:EZ19"/>
    <mergeCell ref="A18:F18"/>
    <mergeCell ref="H18:FK18"/>
    <mergeCell ref="A19:F19"/>
    <mergeCell ref="H19:AT19"/>
    <mergeCell ref="AU19:BE19"/>
    <mergeCell ref="BF19:BP19"/>
    <mergeCell ref="BQ19:CA19"/>
    <mergeCell ref="CB19:CL19"/>
    <mergeCell ref="CM19:CW19"/>
    <mergeCell ref="CX19:DH19"/>
    <mergeCell ref="DT17:ED17"/>
    <mergeCell ref="EE17:EO17"/>
    <mergeCell ref="EP17:EZ17"/>
    <mergeCell ref="FA17:FK17"/>
    <mergeCell ref="FA16:FK16"/>
    <mergeCell ref="A17:F17"/>
    <mergeCell ref="H17:AT17"/>
    <mergeCell ref="AU17:BE17"/>
    <mergeCell ref="BF17:BP17"/>
    <mergeCell ref="BQ17:CA17"/>
    <mergeCell ref="CB17:CL17"/>
    <mergeCell ref="CM17:CW17"/>
    <mergeCell ref="CX17:DH17"/>
    <mergeCell ref="DI17:DS17"/>
    <mergeCell ref="DI16:DS16"/>
    <mergeCell ref="DT16:ED16"/>
    <mergeCell ref="EE16:EO16"/>
    <mergeCell ref="EP16:EZ16"/>
    <mergeCell ref="A15:F15"/>
    <mergeCell ref="H15:FK15"/>
    <mergeCell ref="A16:F16"/>
    <mergeCell ref="H16:AT16"/>
    <mergeCell ref="AU16:BE16"/>
    <mergeCell ref="BF16:BP16"/>
    <mergeCell ref="BQ16:CA16"/>
    <mergeCell ref="CB16:CL16"/>
    <mergeCell ref="CM16:CW16"/>
    <mergeCell ref="CX16:DH16"/>
    <mergeCell ref="DT14:ED14"/>
    <mergeCell ref="EE14:EO14"/>
    <mergeCell ref="EP14:EZ14"/>
    <mergeCell ref="FA14:FK14"/>
    <mergeCell ref="FA13:FK13"/>
    <mergeCell ref="A14:F14"/>
    <mergeCell ref="H14:AT14"/>
    <mergeCell ref="AU14:BE14"/>
    <mergeCell ref="BF14:BP14"/>
    <mergeCell ref="BQ14:CA14"/>
    <mergeCell ref="CB14:CL14"/>
    <mergeCell ref="CM14:CW14"/>
    <mergeCell ref="CX14:DH14"/>
    <mergeCell ref="DI14:DS14"/>
    <mergeCell ref="DI13:DS13"/>
    <mergeCell ref="DT13:ED13"/>
    <mergeCell ref="EE13:EO13"/>
    <mergeCell ref="EP13:EZ13"/>
    <mergeCell ref="BQ13:CA13"/>
    <mergeCell ref="CB13:CL13"/>
    <mergeCell ref="CM13:CW13"/>
    <mergeCell ref="CX13:DH13"/>
    <mergeCell ref="A13:F13"/>
    <mergeCell ref="H13:AT13"/>
    <mergeCell ref="AU13:BE13"/>
    <mergeCell ref="BF13:BP13"/>
    <mergeCell ref="EP11:EZ11"/>
    <mergeCell ref="FA11:FK11"/>
    <mergeCell ref="A12:F12"/>
    <mergeCell ref="H12:FK12"/>
    <mergeCell ref="CM11:CW11"/>
    <mergeCell ref="DI11:DS11"/>
    <mergeCell ref="DT11:ED11"/>
    <mergeCell ref="EE11:EO11"/>
    <mergeCell ref="A8:FK8"/>
    <mergeCell ref="A10:F11"/>
    <mergeCell ref="G10:AT11"/>
    <mergeCell ref="AU10:BE11"/>
    <mergeCell ref="BF10:CW10"/>
    <mergeCell ref="CX10:DH11"/>
    <mergeCell ref="DI10:FK10"/>
    <mergeCell ref="BF11:BP11"/>
    <mergeCell ref="BQ11:CA11"/>
    <mergeCell ref="CB11:CL11"/>
  </mergeCells>
  <printOptions/>
  <pageMargins left="0.7874015748031497" right="0.3937007874015748" top="0.3937007874015748" bottom="0.3937007874015748" header="0.1968503937007874" footer="0.1968503937007874"/>
  <pageSetup fitToHeight="100" fitToWidth="1" horizontalDpi="600" verticalDpi="600" orientation="landscape" paperSize="9" scale="94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Лист32">
    <pageSetUpPr fitToPage="1"/>
  </sheetPr>
  <dimension ref="A1:FE33"/>
  <sheetViews>
    <sheetView view="pageBreakPreview" zoomScaleSheetLayoutView="100" workbookViewId="0" topLeftCell="A1">
      <selection activeCell="A8" sqref="A8:FE8"/>
    </sheetView>
  </sheetViews>
  <sheetFormatPr defaultColWidth="9.00390625" defaultRowHeight="12.75"/>
  <cols>
    <col min="1" max="16384" width="0.875" style="4" customWidth="1"/>
  </cols>
  <sheetData>
    <row r="1" s="1" customFormat="1" ht="11.25" customHeight="1">
      <c r="EE1" s="1" t="s">
        <v>321</v>
      </c>
    </row>
    <row r="2" s="1" customFormat="1" ht="1.5" customHeight="1"/>
    <row r="3" s="1" customFormat="1" ht="1.5" customHeight="1"/>
    <row r="4" s="1" customFormat="1" ht="1.5" customHeight="1"/>
    <row r="5" ht="1.5" customHeight="1"/>
    <row r="6" ht="1.5" customHeight="1">
      <c r="FE6" s="5"/>
    </row>
    <row r="7" ht="1.5" customHeight="1"/>
    <row r="8" spans="1:161" s="27" customFormat="1" ht="15" customHeight="1">
      <c r="A8" s="164" t="s">
        <v>322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  <c r="DC8" s="164"/>
      <c r="DD8" s="164"/>
      <c r="DE8" s="164"/>
      <c r="DF8" s="164"/>
      <c r="DG8" s="164"/>
      <c r="DH8" s="164"/>
      <c r="DI8" s="164"/>
      <c r="DJ8" s="164"/>
      <c r="DK8" s="164"/>
      <c r="DL8" s="164"/>
      <c r="DM8" s="164"/>
      <c r="DN8" s="164"/>
      <c r="DO8" s="164"/>
      <c r="DP8" s="164"/>
      <c r="DQ8" s="164"/>
      <c r="DR8" s="164"/>
      <c r="DS8" s="164"/>
      <c r="DT8" s="164"/>
      <c r="DU8" s="164"/>
      <c r="DV8" s="164"/>
      <c r="DW8" s="164"/>
      <c r="DX8" s="164"/>
      <c r="DY8" s="164"/>
      <c r="DZ8" s="164"/>
      <c r="EA8" s="164"/>
      <c r="EB8" s="164"/>
      <c r="EC8" s="164"/>
      <c r="ED8" s="164"/>
      <c r="EE8" s="164"/>
      <c r="EF8" s="164"/>
      <c r="EG8" s="164"/>
      <c r="EH8" s="164"/>
      <c r="EI8" s="164"/>
      <c r="EJ8" s="164"/>
      <c r="EK8" s="164"/>
      <c r="EL8" s="164"/>
      <c r="EM8" s="164"/>
      <c r="EN8" s="164"/>
      <c r="EO8" s="164"/>
      <c r="EP8" s="164"/>
      <c r="EQ8" s="164"/>
      <c r="ER8" s="164"/>
      <c r="ES8" s="164"/>
      <c r="ET8" s="164"/>
      <c r="EU8" s="164"/>
      <c r="EV8" s="164"/>
      <c r="EW8" s="164"/>
      <c r="EX8" s="164"/>
      <c r="EY8" s="164"/>
      <c r="EZ8" s="164"/>
      <c r="FA8" s="164"/>
      <c r="FB8" s="164"/>
      <c r="FC8" s="164"/>
      <c r="FD8" s="164"/>
      <c r="FE8" s="164"/>
    </row>
    <row r="9" spans="1:161" s="2" customFormat="1" ht="9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</row>
    <row r="10" spans="1:161" s="2" customFormat="1" ht="12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13" t="s">
        <v>1345</v>
      </c>
    </row>
    <row r="11" spans="1:161" s="2" customFormat="1" ht="9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</row>
    <row r="12" spans="1:161" s="2" customFormat="1" ht="27" customHeight="1">
      <c r="A12" s="169" t="s">
        <v>683</v>
      </c>
      <c r="B12" s="213"/>
      <c r="C12" s="213"/>
      <c r="D12" s="213"/>
      <c r="E12" s="213"/>
      <c r="F12" s="214"/>
      <c r="G12" s="169" t="s">
        <v>982</v>
      </c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/>
      <c r="AG12" s="213"/>
      <c r="AH12" s="213"/>
      <c r="AI12" s="213"/>
      <c r="AJ12" s="213"/>
      <c r="AK12" s="213"/>
      <c r="AL12" s="214"/>
      <c r="AM12" s="225" t="s">
        <v>983</v>
      </c>
      <c r="AN12" s="226"/>
      <c r="AO12" s="226"/>
      <c r="AP12" s="226"/>
      <c r="AQ12" s="226"/>
      <c r="AR12" s="226"/>
      <c r="AS12" s="226"/>
      <c r="AT12" s="226"/>
      <c r="AU12" s="226"/>
      <c r="AV12" s="226"/>
      <c r="AW12" s="226"/>
      <c r="AX12" s="226"/>
      <c r="AY12" s="226"/>
      <c r="AZ12" s="226"/>
      <c r="BA12" s="226"/>
      <c r="BB12" s="226"/>
      <c r="BC12" s="226"/>
      <c r="BD12" s="226"/>
      <c r="BE12" s="226"/>
      <c r="BF12" s="226"/>
      <c r="BG12" s="226"/>
      <c r="BH12" s="226"/>
      <c r="BI12" s="226"/>
      <c r="BJ12" s="226"/>
      <c r="BK12" s="226"/>
      <c r="BL12" s="226"/>
      <c r="BM12" s="226"/>
      <c r="BN12" s="226"/>
      <c r="BO12" s="226"/>
      <c r="BP12" s="226"/>
      <c r="BQ12" s="226"/>
      <c r="BR12" s="226"/>
      <c r="BS12" s="226"/>
      <c r="BT12" s="226"/>
      <c r="BU12" s="226"/>
      <c r="BV12" s="226"/>
      <c r="BW12" s="226"/>
      <c r="BX12" s="226"/>
      <c r="BY12" s="226"/>
      <c r="BZ12" s="226"/>
      <c r="CA12" s="226"/>
      <c r="CB12" s="226"/>
      <c r="CC12" s="226"/>
      <c r="CD12" s="226"/>
      <c r="CE12" s="226"/>
      <c r="CF12" s="226"/>
      <c r="CG12" s="226"/>
      <c r="CH12" s="226"/>
      <c r="CI12" s="226"/>
      <c r="CJ12" s="226"/>
      <c r="CK12" s="226"/>
      <c r="CL12" s="226"/>
      <c r="CM12" s="226"/>
      <c r="CN12" s="226"/>
      <c r="CO12" s="226"/>
      <c r="CP12" s="226"/>
      <c r="CQ12" s="226"/>
      <c r="CR12" s="226"/>
      <c r="CS12" s="226"/>
      <c r="CT12" s="226"/>
      <c r="CU12" s="226"/>
      <c r="CV12" s="226"/>
      <c r="CW12" s="226"/>
      <c r="CX12" s="226"/>
      <c r="CY12" s="226"/>
      <c r="CZ12" s="226"/>
      <c r="DA12" s="226"/>
      <c r="DB12" s="226"/>
      <c r="DC12" s="226"/>
      <c r="DD12" s="226"/>
      <c r="DE12" s="227"/>
      <c r="DF12" s="675" t="s">
        <v>984</v>
      </c>
      <c r="DG12" s="676"/>
      <c r="DH12" s="676"/>
      <c r="DI12" s="676"/>
      <c r="DJ12" s="676"/>
      <c r="DK12" s="676"/>
      <c r="DL12" s="676"/>
      <c r="DM12" s="676"/>
      <c r="DN12" s="676"/>
      <c r="DO12" s="676"/>
      <c r="DP12" s="676"/>
      <c r="DQ12" s="676"/>
      <c r="DR12" s="676"/>
      <c r="DS12" s="676"/>
      <c r="DT12" s="676"/>
      <c r="DU12" s="676"/>
      <c r="DV12" s="676"/>
      <c r="DW12" s="676"/>
      <c r="DX12" s="676"/>
      <c r="DY12" s="676"/>
      <c r="DZ12" s="676"/>
      <c r="EA12" s="676"/>
      <c r="EB12" s="676"/>
      <c r="EC12" s="676"/>
      <c r="ED12" s="676"/>
      <c r="EE12" s="676"/>
      <c r="EF12" s="676"/>
      <c r="EG12" s="676"/>
      <c r="EH12" s="676"/>
      <c r="EI12" s="676"/>
      <c r="EJ12" s="676"/>
      <c r="EK12" s="676"/>
      <c r="EL12" s="676"/>
      <c r="EM12" s="676"/>
      <c r="EN12" s="676"/>
      <c r="EO12" s="676"/>
      <c r="EP12" s="676"/>
      <c r="EQ12" s="676"/>
      <c r="ER12" s="676"/>
      <c r="ES12" s="676"/>
      <c r="ET12" s="676"/>
      <c r="EU12" s="676"/>
      <c r="EV12" s="676"/>
      <c r="EW12" s="676"/>
      <c r="EX12" s="676"/>
      <c r="EY12" s="676"/>
      <c r="EZ12" s="676"/>
      <c r="FA12" s="676"/>
      <c r="FB12" s="676"/>
      <c r="FC12" s="676"/>
      <c r="FD12" s="676"/>
      <c r="FE12" s="677"/>
    </row>
    <row r="13" spans="1:161" s="2" customFormat="1" ht="36" customHeight="1">
      <c r="A13" s="215"/>
      <c r="B13" s="216"/>
      <c r="C13" s="216"/>
      <c r="D13" s="216"/>
      <c r="E13" s="216"/>
      <c r="F13" s="217"/>
      <c r="G13" s="215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7"/>
      <c r="AM13" s="309" t="s">
        <v>985</v>
      </c>
      <c r="AN13" s="310"/>
      <c r="AO13" s="310"/>
      <c r="AP13" s="310"/>
      <c r="AQ13" s="310"/>
      <c r="AR13" s="310"/>
      <c r="AS13" s="310"/>
      <c r="AT13" s="310"/>
      <c r="AU13" s="310"/>
      <c r="AV13" s="310"/>
      <c r="AW13" s="310"/>
      <c r="AX13" s="310"/>
      <c r="AY13" s="310"/>
      <c r="AZ13" s="310"/>
      <c r="BA13" s="310"/>
      <c r="BB13" s="310"/>
      <c r="BC13" s="310"/>
      <c r="BD13" s="310"/>
      <c r="BE13" s="310"/>
      <c r="BF13" s="310"/>
      <c r="BG13" s="310"/>
      <c r="BH13" s="310"/>
      <c r="BI13" s="310"/>
      <c r="BJ13" s="311"/>
      <c r="BK13" s="309" t="s">
        <v>986</v>
      </c>
      <c r="BL13" s="310"/>
      <c r="BM13" s="310"/>
      <c r="BN13" s="310"/>
      <c r="BO13" s="310"/>
      <c r="BP13" s="310"/>
      <c r="BQ13" s="310"/>
      <c r="BR13" s="310"/>
      <c r="BS13" s="310"/>
      <c r="BT13" s="310"/>
      <c r="BU13" s="310"/>
      <c r="BV13" s="310"/>
      <c r="BW13" s="310"/>
      <c r="BX13" s="310"/>
      <c r="BY13" s="310"/>
      <c r="BZ13" s="310"/>
      <c r="CA13" s="310"/>
      <c r="CB13" s="310"/>
      <c r="CC13" s="310"/>
      <c r="CD13" s="310"/>
      <c r="CE13" s="310"/>
      <c r="CF13" s="310"/>
      <c r="CG13" s="310"/>
      <c r="CH13" s="311"/>
      <c r="CI13" s="309" t="s">
        <v>987</v>
      </c>
      <c r="CJ13" s="310"/>
      <c r="CK13" s="310"/>
      <c r="CL13" s="310"/>
      <c r="CM13" s="310"/>
      <c r="CN13" s="310"/>
      <c r="CO13" s="310"/>
      <c r="CP13" s="310"/>
      <c r="CQ13" s="310"/>
      <c r="CR13" s="310"/>
      <c r="CS13" s="310"/>
      <c r="CT13" s="310"/>
      <c r="CU13" s="310"/>
      <c r="CV13" s="310"/>
      <c r="CW13" s="310"/>
      <c r="CX13" s="310"/>
      <c r="CY13" s="310"/>
      <c r="CZ13" s="310"/>
      <c r="DA13" s="310"/>
      <c r="DB13" s="310"/>
      <c r="DC13" s="310"/>
      <c r="DD13" s="310"/>
      <c r="DE13" s="311"/>
      <c r="DF13" s="175" t="s">
        <v>1146</v>
      </c>
      <c r="DG13" s="176"/>
      <c r="DH13" s="176"/>
      <c r="DI13" s="176"/>
      <c r="DJ13" s="176"/>
      <c r="DK13" s="176"/>
      <c r="DL13" s="176"/>
      <c r="DM13" s="176"/>
      <c r="DN13" s="176"/>
      <c r="DO13" s="176"/>
      <c r="DP13" s="176"/>
      <c r="DQ13" s="176"/>
      <c r="DR13" s="176"/>
      <c r="DS13" s="176"/>
      <c r="DT13" s="176"/>
      <c r="DU13" s="176"/>
      <c r="DV13" s="176"/>
      <c r="DW13" s="176"/>
      <c r="DX13" s="176"/>
      <c r="DY13" s="176"/>
      <c r="DZ13" s="176"/>
      <c r="EA13" s="176"/>
      <c r="EB13" s="176"/>
      <c r="EC13" s="176"/>
      <c r="ED13" s="176"/>
      <c r="EE13" s="177"/>
      <c r="EF13" s="175" t="s">
        <v>1147</v>
      </c>
      <c r="EG13" s="176"/>
      <c r="EH13" s="176"/>
      <c r="EI13" s="176"/>
      <c r="EJ13" s="176"/>
      <c r="EK13" s="176"/>
      <c r="EL13" s="176"/>
      <c r="EM13" s="176"/>
      <c r="EN13" s="176"/>
      <c r="EO13" s="176"/>
      <c r="EP13" s="176"/>
      <c r="EQ13" s="176"/>
      <c r="ER13" s="176"/>
      <c r="ES13" s="176"/>
      <c r="ET13" s="176"/>
      <c r="EU13" s="176"/>
      <c r="EV13" s="176"/>
      <c r="EW13" s="176"/>
      <c r="EX13" s="176"/>
      <c r="EY13" s="176"/>
      <c r="EZ13" s="176"/>
      <c r="FA13" s="176"/>
      <c r="FB13" s="176"/>
      <c r="FC13" s="176"/>
      <c r="FD13" s="176"/>
      <c r="FE13" s="177"/>
    </row>
    <row r="14" spans="1:161" s="2" customFormat="1" ht="13.5" customHeight="1">
      <c r="A14" s="250" t="s">
        <v>594</v>
      </c>
      <c r="B14" s="251"/>
      <c r="C14" s="251"/>
      <c r="D14" s="251"/>
      <c r="E14" s="251"/>
      <c r="F14" s="252"/>
      <c r="G14" s="34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2"/>
      <c r="AM14" s="341"/>
      <c r="AN14" s="231"/>
      <c r="AO14" s="231"/>
      <c r="AP14" s="231"/>
      <c r="AQ14" s="231"/>
      <c r="AR14" s="231"/>
      <c r="AS14" s="231"/>
      <c r="AT14" s="231"/>
      <c r="AU14" s="231"/>
      <c r="AV14" s="231"/>
      <c r="AW14" s="231"/>
      <c r="AX14" s="231"/>
      <c r="AY14" s="231"/>
      <c r="AZ14" s="231"/>
      <c r="BA14" s="231"/>
      <c r="BB14" s="231"/>
      <c r="BC14" s="231"/>
      <c r="BD14" s="231"/>
      <c r="BE14" s="231"/>
      <c r="BF14" s="231"/>
      <c r="BG14" s="231"/>
      <c r="BH14" s="231"/>
      <c r="BI14" s="231"/>
      <c r="BJ14" s="232"/>
      <c r="BK14" s="341"/>
      <c r="BL14" s="231"/>
      <c r="BM14" s="231"/>
      <c r="BN14" s="231"/>
      <c r="BO14" s="231"/>
      <c r="BP14" s="231"/>
      <c r="BQ14" s="231"/>
      <c r="BR14" s="231"/>
      <c r="BS14" s="231"/>
      <c r="BT14" s="231"/>
      <c r="BU14" s="231"/>
      <c r="BV14" s="231"/>
      <c r="BW14" s="231"/>
      <c r="BX14" s="231"/>
      <c r="BY14" s="231"/>
      <c r="BZ14" s="231"/>
      <c r="CA14" s="231"/>
      <c r="CB14" s="231"/>
      <c r="CC14" s="231"/>
      <c r="CD14" s="231"/>
      <c r="CE14" s="231"/>
      <c r="CF14" s="231"/>
      <c r="CG14" s="231"/>
      <c r="CH14" s="232"/>
      <c r="CI14" s="225"/>
      <c r="CJ14" s="226"/>
      <c r="CK14" s="226"/>
      <c r="CL14" s="226"/>
      <c r="CM14" s="226"/>
      <c r="CN14" s="226"/>
      <c r="CO14" s="226"/>
      <c r="CP14" s="226"/>
      <c r="CQ14" s="226"/>
      <c r="CR14" s="226"/>
      <c r="CS14" s="226"/>
      <c r="CT14" s="226"/>
      <c r="CU14" s="226"/>
      <c r="CV14" s="226"/>
      <c r="CW14" s="226"/>
      <c r="CX14" s="226"/>
      <c r="CY14" s="226"/>
      <c r="CZ14" s="226"/>
      <c r="DA14" s="226"/>
      <c r="DB14" s="226"/>
      <c r="DC14" s="226"/>
      <c r="DD14" s="226"/>
      <c r="DE14" s="227"/>
      <c r="DF14" s="225"/>
      <c r="DG14" s="226"/>
      <c r="DH14" s="226"/>
      <c r="DI14" s="226"/>
      <c r="DJ14" s="226"/>
      <c r="DK14" s="226"/>
      <c r="DL14" s="226"/>
      <c r="DM14" s="226"/>
      <c r="DN14" s="226"/>
      <c r="DO14" s="226"/>
      <c r="DP14" s="226"/>
      <c r="DQ14" s="226"/>
      <c r="DR14" s="226"/>
      <c r="DS14" s="226"/>
      <c r="DT14" s="226"/>
      <c r="DU14" s="226"/>
      <c r="DV14" s="226"/>
      <c r="DW14" s="226"/>
      <c r="DX14" s="226"/>
      <c r="DY14" s="226"/>
      <c r="DZ14" s="226"/>
      <c r="EA14" s="226"/>
      <c r="EB14" s="226"/>
      <c r="EC14" s="226"/>
      <c r="ED14" s="226"/>
      <c r="EE14" s="227"/>
      <c r="EF14" s="225"/>
      <c r="EG14" s="226"/>
      <c r="EH14" s="226"/>
      <c r="EI14" s="226"/>
      <c r="EJ14" s="226"/>
      <c r="EK14" s="226"/>
      <c r="EL14" s="226"/>
      <c r="EM14" s="226"/>
      <c r="EN14" s="226"/>
      <c r="EO14" s="226"/>
      <c r="EP14" s="226"/>
      <c r="EQ14" s="226"/>
      <c r="ER14" s="226"/>
      <c r="ES14" s="226"/>
      <c r="ET14" s="226"/>
      <c r="EU14" s="226"/>
      <c r="EV14" s="226"/>
      <c r="EW14" s="226"/>
      <c r="EX14" s="226"/>
      <c r="EY14" s="226"/>
      <c r="EZ14" s="226"/>
      <c r="FA14" s="226"/>
      <c r="FB14" s="226"/>
      <c r="FC14" s="226"/>
      <c r="FD14" s="226"/>
      <c r="FE14" s="227"/>
    </row>
    <row r="15" spans="1:161" s="2" customFormat="1" ht="13.5" customHeight="1">
      <c r="A15" s="250" t="s">
        <v>595</v>
      </c>
      <c r="B15" s="251"/>
      <c r="C15" s="251"/>
      <c r="D15" s="251"/>
      <c r="E15" s="251"/>
      <c r="F15" s="252"/>
      <c r="G15" s="34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231"/>
      <c r="AL15" s="232"/>
      <c r="AM15" s="341"/>
      <c r="AN15" s="231"/>
      <c r="AO15" s="231"/>
      <c r="AP15" s="231"/>
      <c r="AQ15" s="231"/>
      <c r="AR15" s="231"/>
      <c r="AS15" s="231"/>
      <c r="AT15" s="231"/>
      <c r="AU15" s="231"/>
      <c r="AV15" s="231"/>
      <c r="AW15" s="231"/>
      <c r="AX15" s="231"/>
      <c r="AY15" s="231"/>
      <c r="AZ15" s="231"/>
      <c r="BA15" s="231"/>
      <c r="BB15" s="231"/>
      <c r="BC15" s="231"/>
      <c r="BD15" s="231"/>
      <c r="BE15" s="231"/>
      <c r="BF15" s="231"/>
      <c r="BG15" s="231"/>
      <c r="BH15" s="231"/>
      <c r="BI15" s="231"/>
      <c r="BJ15" s="232"/>
      <c r="BK15" s="341"/>
      <c r="BL15" s="231"/>
      <c r="BM15" s="231"/>
      <c r="BN15" s="231"/>
      <c r="BO15" s="231"/>
      <c r="BP15" s="231"/>
      <c r="BQ15" s="231"/>
      <c r="BR15" s="231"/>
      <c r="BS15" s="231"/>
      <c r="BT15" s="231"/>
      <c r="BU15" s="231"/>
      <c r="BV15" s="231"/>
      <c r="BW15" s="231"/>
      <c r="BX15" s="231"/>
      <c r="BY15" s="231"/>
      <c r="BZ15" s="231"/>
      <c r="CA15" s="231"/>
      <c r="CB15" s="231"/>
      <c r="CC15" s="231"/>
      <c r="CD15" s="231"/>
      <c r="CE15" s="231"/>
      <c r="CF15" s="231"/>
      <c r="CG15" s="231"/>
      <c r="CH15" s="232"/>
      <c r="CI15" s="225"/>
      <c r="CJ15" s="226"/>
      <c r="CK15" s="226"/>
      <c r="CL15" s="226"/>
      <c r="CM15" s="226"/>
      <c r="CN15" s="226"/>
      <c r="CO15" s="226"/>
      <c r="CP15" s="226"/>
      <c r="CQ15" s="226"/>
      <c r="CR15" s="226"/>
      <c r="CS15" s="226"/>
      <c r="CT15" s="226"/>
      <c r="CU15" s="226"/>
      <c r="CV15" s="226"/>
      <c r="CW15" s="226"/>
      <c r="CX15" s="226"/>
      <c r="CY15" s="226"/>
      <c r="CZ15" s="226"/>
      <c r="DA15" s="226"/>
      <c r="DB15" s="226"/>
      <c r="DC15" s="226"/>
      <c r="DD15" s="226"/>
      <c r="DE15" s="227"/>
      <c r="DF15" s="225"/>
      <c r="DG15" s="226"/>
      <c r="DH15" s="226"/>
      <c r="DI15" s="226"/>
      <c r="DJ15" s="226"/>
      <c r="DK15" s="226"/>
      <c r="DL15" s="226"/>
      <c r="DM15" s="226"/>
      <c r="DN15" s="226"/>
      <c r="DO15" s="226"/>
      <c r="DP15" s="226"/>
      <c r="DQ15" s="226"/>
      <c r="DR15" s="226"/>
      <c r="DS15" s="226"/>
      <c r="DT15" s="226"/>
      <c r="DU15" s="226"/>
      <c r="DV15" s="226"/>
      <c r="DW15" s="226"/>
      <c r="DX15" s="226"/>
      <c r="DY15" s="226"/>
      <c r="DZ15" s="226"/>
      <c r="EA15" s="226"/>
      <c r="EB15" s="226"/>
      <c r="EC15" s="226"/>
      <c r="ED15" s="226"/>
      <c r="EE15" s="227"/>
      <c r="EF15" s="225"/>
      <c r="EG15" s="226"/>
      <c r="EH15" s="226"/>
      <c r="EI15" s="226"/>
      <c r="EJ15" s="226"/>
      <c r="EK15" s="226"/>
      <c r="EL15" s="226"/>
      <c r="EM15" s="226"/>
      <c r="EN15" s="226"/>
      <c r="EO15" s="226"/>
      <c r="EP15" s="226"/>
      <c r="EQ15" s="226"/>
      <c r="ER15" s="226"/>
      <c r="ES15" s="226"/>
      <c r="ET15" s="226"/>
      <c r="EU15" s="226"/>
      <c r="EV15" s="226"/>
      <c r="EW15" s="226"/>
      <c r="EX15" s="226"/>
      <c r="EY15" s="226"/>
      <c r="EZ15" s="226"/>
      <c r="FA15" s="226"/>
      <c r="FB15" s="226"/>
      <c r="FC15" s="226"/>
      <c r="FD15" s="226"/>
      <c r="FE15" s="227"/>
    </row>
    <row r="16" spans="1:161" s="2" customFormat="1" ht="13.5" customHeight="1">
      <c r="A16" s="250" t="s">
        <v>596</v>
      </c>
      <c r="B16" s="251"/>
      <c r="C16" s="251"/>
      <c r="D16" s="251"/>
      <c r="E16" s="251"/>
      <c r="F16" s="252"/>
      <c r="G16" s="34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  <c r="AJ16" s="231"/>
      <c r="AK16" s="231"/>
      <c r="AL16" s="232"/>
      <c r="AM16" s="341"/>
      <c r="AN16" s="231"/>
      <c r="AO16" s="231"/>
      <c r="AP16" s="231"/>
      <c r="AQ16" s="231"/>
      <c r="AR16" s="231"/>
      <c r="AS16" s="231"/>
      <c r="AT16" s="231"/>
      <c r="AU16" s="231"/>
      <c r="AV16" s="231"/>
      <c r="AW16" s="231"/>
      <c r="AX16" s="231"/>
      <c r="AY16" s="231"/>
      <c r="AZ16" s="231"/>
      <c r="BA16" s="231"/>
      <c r="BB16" s="231"/>
      <c r="BC16" s="231"/>
      <c r="BD16" s="231"/>
      <c r="BE16" s="231"/>
      <c r="BF16" s="231"/>
      <c r="BG16" s="231"/>
      <c r="BH16" s="231"/>
      <c r="BI16" s="231"/>
      <c r="BJ16" s="232"/>
      <c r="BK16" s="341"/>
      <c r="BL16" s="231"/>
      <c r="BM16" s="231"/>
      <c r="BN16" s="231"/>
      <c r="BO16" s="231"/>
      <c r="BP16" s="231"/>
      <c r="BQ16" s="231"/>
      <c r="BR16" s="231"/>
      <c r="BS16" s="231"/>
      <c r="BT16" s="231"/>
      <c r="BU16" s="231"/>
      <c r="BV16" s="231"/>
      <c r="BW16" s="231"/>
      <c r="BX16" s="231"/>
      <c r="BY16" s="231"/>
      <c r="BZ16" s="231"/>
      <c r="CA16" s="231"/>
      <c r="CB16" s="231"/>
      <c r="CC16" s="231"/>
      <c r="CD16" s="231"/>
      <c r="CE16" s="231"/>
      <c r="CF16" s="231"/>
      <c r="CG16" s="231"/>
      <c r="CH16" s="232"/>
      <c r="CI16" s="225"/>
      <c r="CJ16" s="226"/>
      <c r="CK16" s="226"/>
      <c r="CL16" s="226"/>
      <c r="CM16" s="226"/>
      <c r="CN16" s="226"/>
      <c r="CO16" s="226"/>
      <c r="CP16" s="226"/>
      <c r="CQ16" s="226"/>
      <c r="CR16" s="226"/>
      <c r="CS16" s="226"/>
      <c r="CT16" s="226"/>
      <c r="CU16" s="226"/>
      <c r="CV16" s="226"/>
      <c r="CW16" s="226"/>
      <c r="CX16" s="226"/>
      <c r="CY16" s="226"/>
      <c r="CZ16" s="226"/>
      <c r="DA16" s="226"/>
      <c r="DB16" s="226"/>
      <c r="DC16" s="226"/>
      <c r="DD16" s="226"/>
      <c r="DE16" s="227"/>
      <c r="DF16" s="225"/>
      <c r="DG16" s="226"/>
      <c r="DH16" s="226"/>
      <c r="DI16" s="226"/>
      <c r="DJ16" s="226"/>
      <c r="DK16" s="226"/>
      <c r="DL16" s="226"/>
      <c r="DM16" s="226"/>
      <c r="DN16" s="226"/>
      <c r="DO16" s="226"/>
      <c r="DP16" s="226"/>
      <c r="DQ16" s="226"/>
      <c r="DR16" s="226"/>
      <c r="DS16" s="226"/>
      <c r="DT16" s="226"/>
      <c r="DU16" s="226"/>
      <c r="DV16" s="226"/>
      <c r="DW16" s="226"/>
      <c r="DX16" s="226"/>
      <c r="DY16" s="226"/>
      <c r="DZ16" s="226"/>
      <c r="EA16" s="226"/>
      <c r="EB16" s="226"/>
      <c r="EC16" s="226"/>
      <c r="ED16" s="226"/>
      <c r="EE16" s="227"/>
      <c r="EF16" s="225"/>
      <c r="EG16" s="226"/>
      <c r="EH16" s="226"/>
      <c r="EI16" s="226"/>
      <c r="EJ16" s="226"/>
      <c r="EK16" s="226"/>
      <c r="EL16" s="226"/>
      <c r="EM16" s="226"/>
      <c r="EN16" s="226"/>
      <c r="EO16" s="226"/>
      <c r="EP16" s="226"/>
      <c r="EQ16" s="226"/>
      <c r="ER16" s="226"/>
      <c r="ES16" s="226"/>
      <c r="ET16" s="226"/>
      <c r="EU16" s="226"/>
      <c r="EV16" s="226"/>
      <c r="EW16" s="226"/>
      <c r="EX16" s="226"/>
      <c r="EY16" s="226"/>
      <c r="EZ16" s="226"/>
      <c r="FA16" s="226"/>
      <c r="FB16" s="226"/>
      <c r="FC16" s="226"/>
      <c r="FD16" s="226"/>
      <c r="FE16" s="227"/>
    </row>
    <row r="17" spans="1:161" s="2" customFormat="1" ht="13.5" customHeight="1">
      <c r="A17" s="345" t="s">
        <v>69</v>
      </c>
      <c r="B17" s="346"/>
      <c r="C17" s="346"/>
      <c r="D17" s="346"/>
      <c r="E17" s="346"/>
      <c r="F17" s="346"/>
      <c r="G17" s="346"/>
      <c r="H17" s="346"/>
      <c r="I17" s="346"/>
      <c r="J17" s="346"/>
      <c r="K17" s="346"/>
      <c r="L17" s="346"/>
      <c r="M17" s="346"/>
      <c r="N17" s="346"/>
      <c r="O17" s="346"/>
      <c r="P17" s="346"/>
      <c r="Q17" s="346"/>
      <c r="R17" s="346"/>
      <c r="S17" s="346"/>
      <c r="T17" s="346"/>
      <c r="U17" s="346"/>
      <c r="V17" s="346"/>
      <c r="W17" s="346"/>
      <c r="X17" s="346"/>
      <c r="Y17" s="346"/>
      <c r="Z17" s="346"/>
      <c r="AA17" s="346"/>
      <c r="AB17" s="346"/>
      <c r="AC17" s="346"/>
      <c r="AD17" s="346"/>
      <c r="AE17" s="346"/>
      <c r="AF17" s="346"/>
      <c r="AG17" s="346"/>
      <c r="AH17" s="346"/>
      <c r="AI17" s="346"/>
      <c r="AJ17" s="346"/>
      <c r="AK17" s="346"/>
      <c r="AL17" s="346"/>
      <c r="AM17" s="346"/>
      <c r="AN17" s="346"/>
      <c r="AO17" s="346"/>
      <c r="AP17" s="346"/>
      <c r="AQ17" s="346"/>
      <c r="AR17" s="346"/>
      <c r="AS17" s="346"/>
      <c r="AT17" s="346"/>
      <c r="AU17" s="346"/>
      <c r="AV17" s="346"/>
      <c r="AW17" s="346"/>
      <c r="AX17" s="346"/>
      <c r="AY17" s="346"/>
      <c r="AZ17" s="346"/>
      <c r="BA17" s="346"/>
      <c r="BB17" s="346"/>
      <c r="BC17" s="346"/>
      <c r="BD17" s="346"/>
      <c r="BE17" s="346"/>
      <c r="BF17" s="346"/>
      <c r="BG17" s="346"/>
      <c r="BH17" s="346"/>
      <c r="BI17" s="346"/>
      <c r="BJ17" s="346"/>
      <c r="BK17" s="346"/>
      <c r="BL17" s="346"/>
      <c r="BM17" s="346"/>
      <c r="BN17" s="346"/>
      <c r="BO17" s="346"/>
      <c r="BP17" s="346"/>
      <c r="BQ17" s="346"/>
      <c r="BR17" s="346"/>
      <c r="BS17" s="346"/>
      <c r="BT17" s="346"/>
      <c r="BU17" s="346"/>
      <c r="BV17" s="346"/>
      <c r="BW17" s="346"/>
      <c r="BX17" s="346"/>
      <c r="BY17" s="346"/>
      <c r="BZ17" s="346"/>
      <c r="CA17" s="346"/>
      <c r="CB17" s="346"/>
      <c r="CC17" s="346"/>
      <c r="CD17" s="346"/>
      <c r="CE17" s="346"/>
      <c r="CF17" s="346"/>
      <c r="CG17" s="346"/>
      <c r="CH17" s="346"/>
      <c r="CI17" s="346"/>
      <c r="CJ17" s="346"/>
      <c r="CK17" s="346"/>
      <c r="CL17" s="346"/>
      <c r="CM17" s="346"/>
      <c r="CN17" s="346"/>
      <c r="CO17" s="346"/>
      <c r="CP17" s="346"/>
      <c r="CQ17" s="346"/>
      <c r="CR17" s="346"/>
      <c r="CS17" s="346"/>
      <c r="CT17" s="346"/>
      <c r="CU17" s="346"/>
      <c r="CV17" s="346"/>
      <c r="CW17" s="346"/>
      <c r="CX17" s="346"/>
      <c r="CY17" s="346"/>
      <c r="CZ17" s="346"/>
      <c r="DA17" s="346"/>
      <c r="DB17" s="346"/>
      <c r="DC17" s="346"/>
      <c r="DD17" s="346"/>
      <c r="DE17" s="55"/>
      <c r="DF17" s="225"/>
      <c r="DG17" s="226"/>
      <c r="DH17" s="226"/>
      <c r="DI17" s="226"/>
      <c r="DJ17" s="226"/>
      <c r="DK17" s="226"/>
      <c r="DL17" s="226"/>
      <c r="DM17" s="226"/>
      <c r="DN17" s="226"/>
      <c r="DO17" s="226"/>
      <c r="DP17" s="226"/>
      <c r="DQ17" s="226"/>
      <c r="DR17" s="226"/>
      <c r="DS17" s="226"/>
      <c r="DT17" s="226"/>
      <c r="DU17" s="226"/>
      <c r="DV17" s="226"/>
      <c r="DW17" s="226"/>
      <c r="DX17" s="226"/>
      <c r="DY17" s="226"/>
      <c r="DZ17" s="226"/>
      <c r="EA17" s="226"/>
      <c r="EB17" s="226"/>
      <c r="EC17" s="226"/>
      <c r="ED17" s="226"/>
      <c r="EE17" s="227"/>
      <c r="EF17" s="225"/>
      <c r="EG17" s="226"/>
      <c r="EH17" s="226"/>
      <c r="EI17" s="226"/>
      <c r="EJ17" s="226"/>
      <c r="EK17" s="226"/>
      <c r="EL17" s="226"/>
      <c r="EM17" s="226"/>
      <c r="EN17" s="226"/>
      <c r="EO17" s="226"/>
      <c r="EP17" s="226"/>
      <c r="EQ17" s="226"/>
      <c r="ER17" s="226"/>
      <c r="ES17" s="226"/>
      <c r="ET17" s="226"/>
      <c r="EU17" s="226"/>
      <c r="EV17" s="226"/>
      <c r="EW17" s="226"/>
      <c r="EX17" s="226"/>
      <c r="EY17" s="226"/>
      <c r="EZ17" s="226"/>
      <c r="FA17" s="226"/>
      <c r="FB17" s="226"/>
      <c r="FC17" s="226"/>
      <c r="FD17" s="226"/>
      <c r="FE17" s="227"/>
    </row>
    <row r="18" ht="3" customHeight="1">
      <c r="F18" s="88"/>
    </row>
    <row r="19" spans="1:161" s="16" customFormat="1" ht="11.25" customHeight="1">
      <c r="A19" s="26" t="s">
        <v>1148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</row>
    <row r="20" ht="9" customHeight="1"/>
    <row r="21" spans="1:161" s="27" customFormat="1" ht="15" customHeight="1">
      <c r="A21" s="164" t="s">
        <v>1149</v>
      </c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  <c r="BI21" s="164"/>
      <c r="BJ21" s="164"/>
      <c r="BK21" s="164"/>
      <c r="BL21" s="164"/>
      <c r="BM21" s="164"/>
      <c r="BN21" s="164"/>
      <c r="BO21" s="164"/>
      <c r="BP21" s="164"/>
      <c r="BQ21" s="164"/>
      <c r="BR21" s="164"/>
      <c r="BS21" s="164"/>
      <c r="BT21" s="164"/>
      <c r="BU21" s="164"/>
      <c r="BV21" s="164"/>
      <c r="BW21" s="164"/>
      <c r="BX21" s="164"/>
      <c r="BY21" s="164"/>
      <c r="BZ21" s="164"/>
      <c r="CA21" s="164"/>
      <c r="CB21" s="164"/>
      <c r="CC21" s="164"/>
      <c r="CD21" s="164"/>
      <c r="CE21" s="164"/>
      <c r="CF21" s="164"/>
      <c r="CG21" s="164"/>
      <c r="CH21" s="164"/>
      <c r="CI21" s="164"/>
      <c r="CJ21" s="164"/>
      <c r="CK21" s="164"/>
      <c r="CL21" s="164"/>
      <c r="CM21" s="164"/>
      <c r="CN21" s="164"/>
      <c r="CO21" s="164"/>
      <c r="CP21" s="164"/>
      <c r="CQ21" s="164"/>
      <c r="CR21" s="164"/>
      <c r="CS21" s="164"/>
      <c r="CT21" s="164"/>
      <c r="CU21" s="164"/>
      <c r="CV21" s="164"/>
      <c r="CW21" s="164"/>
      <c r="CX21" s="164"/>
      <c r="CY21" s="164"/>
      <c r="CZ21" s="164"/>
      <c r="DA21" s="164"/>
      <c r="DB21" s="164"/>
      <c r="DC21" s="164"/>
      <c r="DD21" s="164"/>
      <c r="DE21" s="164"/>
      <c r="DF21" s="164"/>
      <c r="DG21" s="164"/>
      <c r="DH21" s="164"/>
      <c r="DI21" s="164"/>
      <c r="DJ21" s="164"/>
      <c r="DK21" s="164"/>
      <c r="DL21" s="164"/>
      <c r="DM21" s="164"/>
      <c r="DN21" s="164"/>
      <c r="DO21" s="164"/>
      <c r="DP21" s="164"/>
      <c r="DQ21" s="164"/>
      <c r="DR21" s="164"/>
      <c r="DS21" s="164"/>
      <c r="DT21" s="164"/>
      <c r="DU21" s="164"/>
      <c r="DV21" s="164"/>
      <c r="DW21" s="164"/>
      <c r="DX21" s="164"/>
      <c r="DY21" s="164"/>
      <c r="DZ21" s="164"/>
      <c r="EA21" s="164"/>
      <c r="EB21" s="164"/>
      <c r="EC21" s="164"/>
      <c r="ED21" s="164"/>
      <c r="EE21" s="164"/>
      <c r="EF21" s="164"/>
      <c r="EG21" s="164"/>
      <c r="EH21" s="164"/>
      <c r="EI21" s="164"/>
      <c r="EJ21" s="164"/>
      <c r="EK21" s="164"/>
      <c r="EL21" s="164"/>
      <c r="EM21" s="164"/>
      <c r="EN21" s="164"/>
      <c r="EO21" s="164"/>
      <c r="EP21" s="164"/>
      <c r="EQ21" s="164"/>
      <c r="ER21" s="164"/>
      <c r="ES21" s="164"/>
      <c r="ET21" s="164"/>
      <c r="EU21" s="164"/>
      <c r="EV21" s="164"/>
      <c r="EW21" s="164"/>
      <c r="EX21" s="164"/>
      <c r="EY21" s="164"/>
      <c r="EZ21" s="164"/>
      <c r="FA21" s="164"/>
      <c r="FB21" s="164"/>
      <c r="FC21" s="164"/>
      <c r="FD21" s="164"/>
      <c r="FE21" s="164"/>
    </row>
    <row r="22" spans="1:161" s="2" customFormat="1" ht="9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</row>
    <row r="23" spans="1:161" s="2" customFormat="1" ht="12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13" t="s">
        <v>682</v>
      </c>
    </row>
    <row r="24" spans="1:161" s="2" customFormat="1" ht="9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</row>
    <row r="25" spans="1:161" s="2" customFormat="1" ht="27" customHeight="1">
      <c r="A25" s="169" t="s">
        <v>683</v>
      </c>
      <c r="B25" s="213"/>
      <c r="C25" s="213"/>
      <c r="D25" s="213"/>
      <c r="E25" s="213"/>
      <c r="F25" s="214"/>
      <c r="G25" s="169" t="s">
        <v>1150</v>
      </c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13"/>
      <c r="AB25" s="213"/>
      <c r="AC25" s="213"/>
      <c r="AD25" s="213"/>
      <c r="AE25" s="213"/>
      <c r="AF25" s="213"/>
      <c r="AG25" s="213"/>
      <c r="AH25" s="213"/>
      <c r="AI25" s="213"/>
      <c r="AJ25" s="213"/>
      <c r="AK25" s="214"/>
      <c r="AL25" s="225" t="s">
        <v>983</v>
      </c>
      <c r="AM25" s="226"/>
      <c r="AN25" s="226"/>
      <c r="AO25" s="226"/>
      <c r="AP25" s="226"/>
      <c r="AQ25" s="226"/>
      <c r="AR25" s="226"/>
      <c r="AS25" s="226"/>
      <c r="AT25" s="226"/>
      <c r="AU25" s="226"/>
      <c r="AV25" s="226"/>
      <c r="AW25" s="226"/>
      <c r="AX25" s="226"/>
      <c r="AY25" s="226"/>
      <c r="AZ25" s="226"/>
      <c r="BA25" s="226"/>
      <c r="BB25" s="226"/>
      <c r="BC25" s="226"/>
      <c r="BD25" s="226"/>
      <c r="BE25" s="226"/>
      <c r="BF25" s="226"/>
      <c r="BG25" s="226"/>
      <c r="BH25" s="226"/>
      <c r="BI25" s="226"/>
      <c r="BJ25" s="226"/>
      <c r="BK25" s="226"/>
      <c r="BL25" s="226"/>
      <c r="BM25" s="226"/>
      <c r="BN25" s="226"/>
      <c r="BO25" s="226"/>
      <c r="BP25" s="226"/>
      <c r="BQ25" s="226"/>
      <c r="BR25" s="226"/>
      <c r="BS25" s="226"/>
      <c r="BT25" s="226"/>
      <c r="BU25" s="226"/>
      <c r="BV25" s="226"/>
      <c r="BW25" s="226"/>
      <c r="BX25" s="226"/>
      <c r="BY25" s="226"/>
      <c r="BZ25" s="226"/>
      <c r="CA25" s="226"/>
      <c r="CB25" s="226"/>
      <c r="CC25" s="226"/>
      <c r="CD25" s="227"/>
      <c r="CE25" s="175" t="s">
        <v>1151</v>
      </c>
      <c r="CF25" s="176"/>
      <c r="CG25" s="176"/>
      <c r="CH25" s="176"/>
      <c r="CI25" s="176"/>
      <c r="CJ25" s="176"/>
      <c r="CK25" s="176"/>
      <c r="CL25" s="176"/>
      <c r="CM25" s="176"/>
      <c r="CN25" s="176"/>
      <c r="CO25" s="176"/>
      <c r="CP25" s="176"/>
      <c r="CQ25" s="176"/>
      <c r="CR25" s="176"/>
      <c r="CS25" s="176"/>
      <c r="CT25" s="176"/>
      <c r="CU25" s="176"/>
      <c r="CV25" s="176"/>
      <c r="CW25" s="176"/>
      <c r="CX25" s="176"/>
      <c r="CY25" s="176"/>
      <c r="CZ25" s="176"/>
      <c r="DA25" s="176"/>
      <c r="DB25" s="176"/>
      <c r="DC25" s="176"/>
      <c r="DD25" s="176"/>
      <c r="DE25" s="177"/>
      <c r="DF25" s="675" t="s">
        <v>984</v>
      </c>
      <c r="DG25" s="676"/>
      <c r="DH25" s="676"/>
      <c r="DI25" s="676"/>
      <c r="DJ25" s="676"/>
      <c r="DK25" s="676"/>
      <c r="DL25" s="676"/>
      <c r="DM25" s="676"/>
      <c r="DN25" s="676"/>
      <c r="DO25" s="676"/>
      <c r="DP25" s="676"/>
      <c r="DQ25" s="676"/>
      <c r="DR25" s="676"/>
      <c r="DS25" s="676"/>
      <c r="DT25" s="676"/>
      <c r="DU25" s="676"/>
      <c r="DV25" s="676"/>
      <c r="DW25" s="676"/>
      <c r="DX25" s="676"/>
      <c r="DY25" s="676"/>
      <c r="DZ25" s="676"/>
      <c r="EA25" s="676"/>
      <c r="EB25" s="676"/>
      <c r="EC25" s="676"/>
      <c r="ED25" s="676"/>
      <c r="EE25" s="676"/>
      <c r="EF25" s="676"/>
      <c r="EG25" s="676"/>
      <c r="EH25" s="676"/>
      <c r="EI25" s="676"/>
      <c r="EJ25" s="676"/>
      <c r="EK25" s="676"/>
      <c r="EL25" s="676"/>
      <c r="EM25" s="676"/>
      <c r="EN25" s="676"/>
      <c r="EO25" s="676"/>
      <c r="EP25" s="676"/>
      <c r="EQ25" s="676"/>
      <c r="ER25" s="676"/>
      <c r="ES25" s="676"/>
      <c r="ET25" s="676"/>
      <c r="EU25" s="676"/>
      <c r="EV25" s="676"/>
      <c r="EW25" s="676"/>
      <c r="EX25" s="676"/>
      <c r="EY25" s="676"/>
      <c r="EZ25" s="676"/>
      <c r="FA25" s="676"/>
      <c r="FB25" s="676"/>
      <c r="FC25" s="676"/>
      <c r="FD25" s="676"/>
      <c r="FE25" s="677"/>
    </row>
    <row r="26" spans="1:161" s="2" customFormat="1" ht="54.75" customHeight="1">
      <c r="A26" s="244"/>
      <c r="B26" s="487"/>
      <c r="C26" s="487"/>
      <c r="D26" s="487"/>
      <c r="E26" s="487"/>
      <c r="F26" s="488"/>
      <c r="G26" s="244"/>
      <c r="H26" s="487"/>
      <c r="I26" s="487"/>
      <c r="J26" s="487"/>
      <c r="K26" s="487"/>
      <c r="L26" s="487"/>
      <c r="M26" s="487"/>
      <c r="N26" s="487"/>
      <c r="O26" s="487"/>
      <c r="P26" s="487"/>
      <c r="Q26" s="487"/>
      <c r="R26" s="487"/>
      <c r="S26" s="487"/>
      <c r="T26" s="487"/>
      <c r="U26" s="487"/>
      <c r="V26" s="487"/>
      <c r="W26" s="487"/>
      <c r="X26" s="487"/>
      <c r="Y26" s="487"/>
      <c r="Z26" s="487"/>
      <c r="AA26" s="487"/>
      <c r="AB26" s="487"/>
      <c r="AC26" s="487"/>
      <c r="AD26" s="487"/>
      <c r="AE26" s="487"/>
      <c r="AF26" s="487"/>
      <c r="AG26" s="487"/>
      <c r="AH26" s="487"/>
      <c r="AI26" s="487"/>
      <c r="AJ26" s="487"/>
      <c r="AK26" s="488"/>
      <c r="AL26" s="206" t="s">
        <v>985</v>
      </c>
      <c r="AM26" s="207"/>
      <c r="AN26" s="207"/>
      <c r="AO26" s="207"/>
      <c r="AP26" s="207"/>
      <c r="AQ26" s="207"/>
      <c r="AR26" s="207"/>
      <c r="AS26" s="207"/>
      <c r="AT26" s="207"/>
      <c r="AU26" s="207"/>
      <c r="AV26" s="207"/>
      <c r="AW26" s="207"/>
      <c r="AX26" s="207"/>
      <c r="AY26" s="207"/>
      <c r="AZ26" s="208"/>
      <c r="BA26" s="206" t="s">
        <v>986</v>
      </c>
      <c r="BB26" s="207"/>
      <c r="BC26" s="207"/>
      <c r="BD26" s="207"/>
      <c r="BE26" s="207"/>
      <c r="BF26" s="207"/>
      <c r="BG26" s="207"/>
      <c r="BH26" s="207"/>
      <c r="BI26" s="207"/>
      <c r="BJ26" s="207"/>
      <c r="BK26" s="207"/>
      <c r="BL26" s="207"/>
      <c r="BM26" s="207"/>
      <c r="BN26" s="207"/>
      <c r="BO26" s="208"/>
      <c r="BP26" s="206" t="s">
        <v>987</v>
      </c>
      <c r="BQ26" s="207"/>
      <c r="BR26" s="207"/>
      <c r="BS26" s="207"/>
      <c r="BT26" s="207"/>
      <c r="BU26" s="207"/>
      <c r="BV26" s="207"/>
      <c r="BW26" s="207"/>
      <c r="BX26" s="207"/>
      <c r="BY26" s="207"/>
      <c r="BZ26" s="207"/>
      <c r="CA26" s="207"/>
      <c r="CB26" s="207"/>
      <c r="CC26" s="207"/>
      <c r="CD26" s="208"/>
      <c r="CE26" s="206" t="s">
        <v>1152</v>
      </c>
      <c r="CF26" s="207"/>
      <c r="CG26" s="207"/>
      <c r="CH26" s="207"/>
      <c r="CI26" s="207"/>
      <c r="CJ26" s="207"/>
      <c r="CK26" s="207"/>
      <c r="CL26" s="207"/>
      <c r="CM26" s="207"/>
      <c r="CN26" s="207"/>
      <c r="CO26" s="207"/>
      <c r="CP26" s="208"/>
      <c r="CQ26" s="206" t="s">
        <v>1153</v>
      </c>
      <c r="CR26" s="207"/>
      <c r="CS26" s="207"/>
      <c r="CT26" s="207"/>
      <c r="CU26" s="207"/>
      <c r="CV26" s="207"/>
      <c r="CW26" s="207"/>
      <c r="CX26" s="207"/>
      <c r="CY26" s="207"/>
      <c r="CZ26" s="207"/>
      <c r="DA26" s="207"/>
      <c r="DB26" s="207"/>
      <c r="DC26" s="207"/>
      <c r="DD26" s="207"/>
      <c r="DE26" s="208"/>
      <c r="DF26" s="175" t="s">
        <v>1154</v>
      </c>
      <c r="DG26" s="176"/>
      <c r="DH26" s="176"/>
      <c r="DI26" s="176"/>
      <c r="DJ26" s="176"/>
      <c r="DK26" s="176"/>
      <c r="DL26" s="176"/>
      <c r="DM26" s="176"/>
      <c r="DN26" s="176"/>
      <c r="DO26" s="176"/>
      <c r="DP26" s="176"/>
      <c r="DQ26" s="176"/>
      <c r="DR26" s="176"/>
      <c r="DS26" s="176"/>
      <c r="DT26" s="176"/>
      <c r="DU26" s="176"/>
      <c r="DV26" s="176"/>
      <c r="DW26" s="176"/>
      <c r="DX26" s="176"/>
      <c r="DY26" s="176"/>
      <c r="DZ26" s="176"/>
      <c r="EA26" s="176"/>
      <c r="EB26" s="176"/>
      <c r="EC26" s="176"/>
      <c r="ED26" s="176"/>
      <c r="EE26" s="177"/>
      <c r="EF26" s="175" t="s">
        <v>1155</v>
      </c>
      <c r="EG26" s="176"/>
      <c r="EH26" s="176"/>
      <c r="EI26" s="176"/>
      <c r="EJ26" s="176"/>
      <c r="EK26" s="176"/>
      <c r="EL26" s="176"/>
      <c r="EM26" s="176"/>
      <c r="EN26" s="176"/>
      <c r="EO26" s="176"/>
      <c r="EP26" s="176"/>
      <c r="EQ26" s="176"/>
      <c r="ER26" s="176"/>
      <c r="ES26" s="176"/>
      <c r="ET26" s="176"/>
      <c r="EU26" s="176"/>
      <c r="EV26" s="176"/>
      <c r="EW26" s="176"/>
      <c r="EX26" s="176"/>
      <c r="EY26" s="176"/>
      <c r="EZ26" s="176"/>
      <c r="FA26" s="176"/>
      <c r="FB26" s="176"/>
      <c r="FC26" s="176"/>
      <c r="FD26" s="176"/>
      <c r="FE26" s="177"/>
    </row>
    <row r="27" spans="1:161" s="2" customFormat="1" ht="27" customHeight="1">
      <c r="A27" s="215"/>
      <c r="B27" s="216"/>
      <c r="C27" s="216"/>
      <c r="D27" s="216"/>
      <c r="E27" s="216"/>
      <c r="F27" s="217"/>
      <c r="G27" s="215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217"/>
      <c r="AL27" s="209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1"/>
      <c r="BA27" s="209"/>
      <c r="BB27" s="210"/>
      <c r="BC27" s="210"/>
      <c r="BD27" s="210"/>
      <c r="BE27" s="210"/>
      <c r="BF27" s="210"/>
      <c r="BG27" s="210"/>
      <c r="BH27" s="210"/>
      <c r="BI27" s="210"/>
      <c r="BJ27" s="210"/>
      <c r="BK27" s="210"/>
      <c r="BL27" s="210"/>
      <c r="BM27" s="210"/>
      <c r="BN27" s="210"/>
      <c r="BO27" s="211"/>
      <c r="BP27" s="209"/>
      <c r="BQ27" s="210"/>
      <c r="BR27" s="210"/>
      <c r="BS27" s="210"/>
      <c r="BT27" s="210"/>
      <c r="BU27" s="210"/>
      <c r="BV27" s="210"/>
      <c r="BW27" s="210"/>
      <c r="BX27" s="210"/>
      <c r="BY27" s="210"/>
      <c r="BZ27" s="210"/>
      <c r="CA27" s="210"/>
      <c r="CB27" s="210"/>
      <c r="CC27" s="210"/>
      <c r="CD27" s="211"/>
      <c r="CE27" s="209"/>
      <c r="CF27" s="210"/>
      <c r="CG27" s="210"/>
      <c r="CH27" s="210"/>
      <c r="CI27" s="210"/>
      <c r="CJ27" s="210"/>
      <c r="CK27" s="210"/>
      <c r="CL27" s="210"/>
      <c r="CM27" s="210"/>
      <c r="CN27" s="210"/>
      <c r="CO27" s="210"/>
      <c r="CP27" s="211"/>
      <c r="CQ27" s="209"/>
      <c r="CR27" s="210"/>
      <c r="CS27" s="210"/>
      <c r="CT27" s="210"/>
      <c r="CU27" s="210"/>
      <c r="CV27" s="210"/>
      <c r="CW27" s="210"/>
      <c r="CX27" s="210"/>
      <c r="CY27" s="210"/>
      <c r="CZ27" s="210"/>
      <c r="DA27" s="210"/>
      <c r="DB27" s="210"/>
      <c r="DC27" s="210"/>
      <c r="DD27" s="210"/>
      <c r="DE27" s="211"/>
      <c r="DF27" s="175" t="s">
        <v>1156</v>
      </c>
      <c r="DG27" s="176"/>
      <c r="DH27" s="176"/>
      <c r="DI27" s="176"/>
      <c r="DJ27" s="176"/>
      <c r="DK27" s="176"/>
      <c r="DL27" s="176"/>
      <c r="DM27" s="176"/>
      <c r="DN27" s="176"/>
      <c r="DO27" s="176"/>
      <c r="DP27" s="176"/>
      <c r="DQ27" s="176"/>
      <c r="DR27" s="177"/>
      <c r="DS27" s="175" t="s">
        <v>1157</v>
      </c>
      <c r="DT27" s="176"/>
      <c r="DU27" s="176"/>
      <c r="DV27" s="176"/>
      <c r="DW27" s="176"/>
      <c r="DX27" s="176"/>
      <c r="DY27" s="176"/>
      <c r="DZ27" s="176"/>
      <c r="EA27" s="176"/>
      <c r="EB27" s="176"/>
      <c r="EC27" s="176"/>
      <c r="ED27" s="176"/>
      <c r="EE27" s="177"/>
      <c r="EF27" s="175" t="s">
        <v>1156</v>
      </c>
      <c r="EG27" s="176"/>
      <c r="EH27" s="176"/>
      <c r="EI27" s="176"/>
      <c r="EJ27" s="176"/>
      <c r="EK27" s="176"/>
      <c r="EL27" s="176"/>
      <c r="EM27" s="176"/>
      <c r="EN27" s="176"/>
      <c r="EO27" s="176"/>
      <c r="EP27" s="176"/>
      <c r="EQ27" s="176"/>
      <c r="ER27" s="177"/>
      <c r="ES27" s="175" t="s">
        <v>1157</v>
      </c>
      <c r="ET27" s="176"/>
      <c r="EU27" s="176"/>
      <c r="EV27" s="176"/>
      <c r="EW27" s="176"/>
      <c r="EX27" s="176"/>
      <c r="EY27" s="176"/>
      <c r="EZ27" s="176"/>
      <c r="FA27" s="176"/>
      <c r="FB27" s="176"/>
      <c r="FC27" s="176"/>
      <c r="FD27" s="176"/>
      <c r="FE27" s="177"/>
    </row>
    <row r="28" spans="1:161" s="2" customFormat="1" ht="13.5" customHeight="1">
      <c r="A28" s="250" t="s">
        <v>594</v>
      </c>
      <c r="B28" s="251"/>
      <c r="C28" s="251"/>
      <c r="D28" s="251"/>
      <c r="E28" s="251"/>
      <c r="F28" s="252"/>
      <c r="G28" s="34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1"/>
      <c r="Z28" s="231"/>
      <c r="AA28" s="231"/>
      <c r="AB28" s="231"/>
      <c r="AC28" s="231"/>
      <c r="AD28" s="231"/>
      <c r="AE28" s="231"/>
      <c r="AF28" s="231"/>
      <c r="AG28" s="231"/>
      <c r="AH28" s="231"/>
      <c r="AI28" s="231"/>
      <c r="AJ28" s="231"/>
      <c r="AK28" s="232"/>
      <c r="AL28" s="341"/>
      <c r="AM28" s="231"/>
      <c r="AN28" s="231"/>
      <c r="AO28" s="231"/>
      <c r="AP28" s="231"/>
      <c r="AQ28" s="231"/>
      <c r="AR28" s="231"/>
      <c r="AS28" s="231"/>
      <c r="AT28" s="231"/>
      <c r="AU28" s="231"/>
      <c r="AV28" s="231"/>
      <c r="AW28" s="231"/>
      <c r="AX28" s="231"/>
      <c r="AY28" s="231"/>
      <c r="AZ28" s="232"/>
      <c r="BA28" s="341"/>
      <c r="BB28" s="231"/>
      <c r="BC28" s="231"/>
      <c r="BD28" s="231"/>
      <c r="BE28" s="231"/>
      <c r="BF28" s="231"/>
      <c r="BG28" s="231"/>
      <c r="BH28" s="231"/>
      <c r="BI28" s="231"/>
      <c r="BJ28" s="231"/>
      <c r="BK28" s="231"/>
      <c r="BL28" s="231"/>
      <c r="BM28" s="231"/>
      <c r="BN28" s="231"/>
      <c r="BO28" s="232"/>
      <c r="BP28" s="225"/>
      <c r="BQ28" s="226"/>
      <c r="BR28" s="226"/>
      <c r="BS28" s="226"/>
      <c r="BT28" s="226"/>
      <c r="BU28" s="226"/>
      <c r="BV28" s="226"/>
      <c r="BW28" s="226"/>
      <c r="BX28" s="226"/>
      <c r="BY28" s="226"/>
      <c r="BZ28" s="226"/>
      <c r="CA28" s="226"/>
      <c r="CB28" s="226"/>
      <c r="CC28" s="226"/>
      <c r="CD28" s="227"/>
      <c r="CE28" s="341"/>
      <c r="CF28" s="231"/>
      <c r="CG28" s="231"/>
      <c r="CH28" s="231"/>
      <c r="CI28" s="231"/>
      <c r="CJ28" s="231"/>
      <c r="CK28" s="231"/>
      <c r="CL28" s="231"/>
      <c r="CM28" s="231"/>
      <c r="CN28" s="231"/>
      <c r="CO28" s="231"/>
      <c r="CP28" s="232"/>
      <c r="CQ28" s="225"/>
      <c r="CR28" s="226"/>
      <c r="CS28" s="226"/>
      <c r="CT28" s="226"/>
      <c r="CU28" s="226"/>
      <c r="CV28" s="226"/>
      <c r="CW28" s="226"/>
      <c r="CX28" s="226"/>
      <c r="CY28" s="226"/>
      <c r="CZ28" s="226"/>
      <c r="DA28" s="226"/>
      <c r="DB28" s="226"/>
      <c r="DC28" s="226"/>
      <c r="DD28" s="226"/>
      <c r="DE28" s="227"/>
      <c r="DF28" s="225"/>
      <c r="DG28" s="226"/>
      <c r="DH28" s="226"/>
      <c r="DI28" s="226"/>
      <c r="DJ28" s="226"/>
      <c r="DK28" s="226"/>
      <c r="DL28" s="226"/>
      <c r="DM28" s="226"/>
      <c r="DN28" s="226"/>
      <c r="DO28" s="226"/>
      <c r="DP28" s="226"/>
      <c r="DQ28" s="226"/>
      <c r="DR28" s="227"/>
      <c r="DS28" s="225"/>
      <c r="DT28" s="226"/>
      <c r="DU28" s="226"/>
      <c r="DV28" s="226"/>
      <c r="DW28" s="226"/>
      <c r="DX28" s="226"/>
      <c r="DY28" s="226"/>
      <c r="DZ28" s="226"/>
      <c r="EA28" s="226"/>
      <c r="EB28" s="226"/>
      <c r="EC28" s="226"/>
      <c r="ED28" s="226"/>
      <c r="EE28" s="227"/>
      <c r="EF28" s="225"/>
      <c r="EG28" s="226"/>
      <c r="EH28" s="226"/>
      <c r="EI28" s="226"/>
      <c r="EJ28" s="226"/>
      <c r="EK28" s="226"/>
      <c r="EL28" s="226"/>
      <c r="EM28" s="226"/>
      <c r="EN28" s="226"/>
      <c r="EO28" s="226"/>
      <c r="EP28" s="226"/>
      <c r="EQ28" s="226"/>
      <c r="ER28" s="227"/>
      <c r="ES28" s="225"/>
      <c r="ET28" s="226"/>
      <c r="EU28" s="226"/>
      <c r="EV28" s="226"/>
      <c r="EW28" s="226"/>
      <c r="EX28" s="226"/>
      <c r="EY28" s="226"/>
      <c r="EZ28" s="226"/>
      <c r="FA28" s="226"/>
      <c r="FB28" s="226"/>
      <c r="FC28" s="226"/>
      <c r="FD28" s="226"/>
      <c r="FE28" s="227"/>
    </row>
    <row r="29" spans="1:161" s="2" customFormat="1" ht="13.5" customHeight="1">
      <c r="A29" s="250" t="s">
        <v>595</v>
      </c>
      <c r="B29" s="251"/>
      <c r="C29" s="251"/>
      <c r="D29" s="251"/>
      <c r="E29" s="251"/>
      <c r="F29" s="252"/>
      <c r="G29" s="34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31"/>
      <c r="X29" s="231"/>
      <c r="Y29" s="231"/>
      <c r="Z29" s="231"/>
      <c r="AA29" s="231"/>
      <c r="AB29" s="231"/>
      <c r="AC29" s="231"/>
      <c r="AD29" s="231"/>
      <c r="AE29" s="231"/>
      <c r="AF29" s="231"/>
      <c r="AG29" s="231"/>
      <c r="AH29" s="231"/>
      <c r="AI29" s="231"/>
      <c r="AJ29" s="231"/>
      <c r="AK29" s="232"/>
      <c r="AL29" s="341"/>
      <c r="AM29" s="231"/>
      <c r="AN29" s="231"/>
      <c r="AO29" s="231"/>
      <c r="AP29" s="231"/>
      <c r="AQ29" s="231"/>
      <c r="AR29" s="231"/>
      <c r="AS29" s="231"/>
      <c r="AT29" s="231"/>
      <c r="AU29" s="231"/>
      <c r="AV29" s="231"/>
      <c r="AW29" s="231"/>
      <c r="AX29" s="231"/>
      <c r="AY29" s="231"/>
      <c r="AZ29" s="232"/>
      <c r="BA29" s="341"/>
      <c r="BB29" s="231"/>
      <c r="BC29" s="231"/>
      <c r="BD29" s="231"/>
      <c r="BE29" s="231"/>
      <c r="BF29" s="231"/>
      <c r="BG29" s="231"/>
      <c r="BH29" s="231"/>
      <c r="BI29" s="231"/>
      <c r="BJ29" s="231"/>
      <c r="BK29" s="231"/>
      <c r="BL29" s="231"/>
      <c r="BM29" s="231"/>
      <c r="BN29" s="231"/>
      <c r="BO29" s="232"/>
      <c r="BP29" s="225"/>
      <c r="BQ29" s="226"/>
      <c r="BR29" s="226"/>
      <c r="BS29" s="226"/>
      <c r="BT29" s="226"/>
      <c r="BU29" s="226"/>
      <c r="BV29" s="226"/>
      <c r="BW29" s="226"/>
      <c r="BX29" s="226"/>
      <c r="BY29" s="226"/>
      <c r="BZ29" s="226"/>
      <c r="CA29" s="226"/>
      <c r="CB29" s="226"/>
      <c r="CC29" s="226"/>
      <c r="CD29" s="227"/>
      <c r="CE29" s="341"/>
      <c r="CF29" s="231"/>
      <c r="CG29" s="231"/>
      <c r="CH29" s="231"/>
      <c r="CI29" s="231"/>
      <c r="CJ29" s="231"/>
      <c r="CK29" s="231"/>
      <c r="CL29" s="231"/>
      <c r="CM29" s="231"/>
      <c r="CN29" s="231"/>
      <c r="CO29" s="231"/>
      <c r="CP29" s="232"/>
      <c r="CQ29" s="225"/>
      <c r="CR29" s="226"/>
      <c r="CS29" s="226"/>
      <c r="CT29" s="226"/>
      <c r="CU29" s="226"/>
      <c r="CV29" s="226"/>
      <c r="CW29" s="226"/>
      <c r="CX29" s="226"/>
      <c r="CY29" s="226"/>
      <c r="CZ29" s="226"/>
      <c r="DA29" s="226"/>
      <c r="DB29" s="226"/>
      <c r="DC29" s="226"/>
      <c r="DD29" s="226"/>
      <c r="DE29" s="227"/>
      <c r="DF29" s="225"/>
      <c r="DG29" s="226"/>
      <c r="DH29" s="226"/>
      <c r="DI29" s="226"/>
      <c r="DJ29" s="226"/>
      <c r="DK29" s="226"/>
      <c r="DL29" s="226"/>
      <c r="DM29" s="226"/>
      <c r="DN29" s="226"/>
      <c r="DO29" s="226"/>
      <c r="DP29" s="226"/>
      <c r="DQ29" s="226"/>
      <c r="DR29" s="227"/>
      <c r="DS29" s="225"/>
      <c r="DT29" s="226"/>
      <c r="DU29" s="226"/>
      <c r="DV29" s="226"/>
      <c r="DW29" s="226"/>
      <c r="DX29" s="226"/>
      <c r="DY29" s="226"/>
      <c r="DZ29" s="226"/>
      <c r="EA29" s="226"/>
      <c r="EB29" s="226"/>
      <c r="EC29" s="226"/>
      <c r="ED29" s="226"/>
      <c r="EE29" s="227"/>
      <c r="EF29" s="225"/>
      <c r="EG29" s="226"/>
      <c r="EH29" s="226"/>
      <c r="EI29" s="226"/>
      <c r="EJ29" s="226"/>
      <c r="EK29" s="226"/>
      <c r="EL29" s="226"/>
      <c r="EM29" s="226"/>
      <c r="EN29" s="226"/>
      <c r="EO29" s="226"/>
      <c r="EP29" s="226"/>
      <c r="EQ29" s="226"/>
      <c r="ER29" s="227"/>
      <c r="ES29" s="225"/>
      <c r="ET29" s="226"/>
      <c r="EU29" s="226"/>
      <c r="EV29" s="226"/>
      <c r="EW29" s="226"/>
      <c r="EX29" s="226"/>
      <c r="EY29" s="226"/>
      <c r="EZ29" s="226"/>
      <c r="FA29" s="226"/>
      <c r="FB29" s="226"/>
      <c r="FC29" s="226"/>
      <c r="FD29" s="226"/>
      <c r="FE29" s="227"/>
    </row>
    <row r="30" spans="1:161" s="2" customFormat="1" ht="13.5" customHeight="1">
      <c r="A30" s="250" t="s">
        <v>596</v>
      </c>
      <c r="B30" s="251"/>
      <c r="C30" s="251"/>
      <c r="D30" s="251"/>
      <c r="E30" s="251"/>
      <c r="F30" s="252"/>
      <c r="G30" s="34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31"/>
      <c r="Z30" s="231"/>
      <c r="AA30" s="231"/>
      <c r="AB30" s="231"/>
      <c r="AC30" s="231"/>
      <c r="AD30" s="231"/>
      <c r="AE30" s="231"/>
      <c r="AF30" s="231"/>
      <c r="AG30" s="231"/>
      <c r="AH30" s="231"/>
      <c r="AI30" s="231"/>
      <c r="AJ30" s="231"/>
      <c r="AK30" s="232"/>
      <c r="AL30" s="341"/>
      <c r="AM30" s="231"/>
      <c r="AN30" s="231"/>
      <c r="AO30" s="231"/>
      <c r="AP30" s="231"/>
      <c r="AQ30" s="231"/>
      <c r="AR30" s="231"/>
      <c r="AS30" s="231"/>
      <c r="AT30" s="231"/>
      <c r="AU30" s="231"/>
      <c r="AV30" s="231"/>
      <c r="AW30" s="231"/>
      <c r="AX30" s="231"/>
      <c r="AY30" s="231"/>
      <c r="AZ30" s="232"/>
      <c r="BA30" s="341"/>
      <c r="BB30" s="231"/>
      <c r="BC30" s="231"/>
      <c r="BD30" s="231"/>
      <c r="BE30" s="231"/>
      <c r="BF30" s="231"/>
      <c r="BG30" s="231"/>
      <c r="BH30" s="231"/>
      <c r="BI30" s="231"/>
      <c r="BJ30" s="231"/>
      <c r="BK30" s="231"/>
      <c r="BL30" s="231"/>
      <c r="BM30" s="231"/>
      <c r="BN30" s="231"/>
      <c r="BO30" s="232"/>
      <c r="BP30" s="225"/>
      <c r="BQ30" s="226"/>
      <c r="BR30" s="226"/>
      <c r="BS30" s="226"/>
      <c r="BT30" s="226"/>
      <c r="BU30" s="226"/>
      <c r="BV30" s="226"/>
      <c r="BW30" s="226"/>
      <c r="BX30" s="226"/>
      <c r="BY30" s="226"/>
      <c r="BZ30" s="226"/>
      <c r="CA30" s="226"/>
      <c r="CB30" s="226"/>
      <c r="CC30" s="226"/>
      <c r="CD30" s="227"/>
      <c r="CE30" s="341"/>
      <c r="CF30" s="231"/>
      <c r="CG30" s="231"/>
      <c r="CH30" s="231"/>
      <c r="CI30" s="231"/>
      <c r="CJ30" s="231"/>
      <c r="CK30" s="231"/>
      <c r="CL30" s="231"/>
      <c r="CM30" s="231"/>
      <c r="CN30" s="231"/>
      <c r="CO30" s="231"/>
      <c r="CP30" s="232"/>
      <c r="CQ30" s="225"/>
      <c r="CR30" s="226"/>
      <c r="CS30" s="226"/>
      <c r="CT30" s="226"/>
      <c r="CU30" s="226"/>
      <c r="CV30" s="226"/>
      <c r="CW30" s="226"/>
      <c r="CX30" s="226"/>
      <c r="CY30" s="226"/>
      <c r="CZ30" s="226"/>
      <c r="DA30" s="226"/>
      <c r="DB30" s="226"/>
      <c r="DC30" s="226"/>
      <c r="DD30" s="226"/>
      <c r="DE30" s="227"/>
      <c r="DF30" s="225"/>
      <c r="DG30" s="226"/>
      <c r="DH30" s="226"/>
      <c r="DI30" s="226"/>
      <c r="DJ30" s="226"/>
      <c r="DK30" s="226"/>
      <c r="DL30" s="226"/>
      <c r="DM30" s="226"/>
      <c r="DN30" s="226"/>
      <c r="DO30" s="226"/>
      <c r="DP30" s="226"/>
      <c r="DQ30" s="226"/>
      <c r="DR30" s="227"/>
      <c r="DS30" s="225"/>
      <c r="DT30" s="226"/>
      <c r="DU30" s="226"/>
      <c r="DV30" s="226"/>
      <c r="DW30" s="226"/>
      <c r="DX30" s="226"/>
      <c r="DY30" s="226"/>
      <c r="DZ30" s="226"/>
      <c r="EA30" s="226"/>
      <c r="EB30" s="226"/>
      <c r="EC30" s="226"/>
      <c r="ED30" s="226"/>
      <c r="EE30" s="227"/>
      <c r="EF30" s="225"/>
      <c r="EG30" s="226"/>
      <c r="EH30" s="226"/>
      <c r="EI30" s="226"/>
      <c r="EJ30" s="226"/>
      <c r="EK30" s="226"/>
      <c r="EL30" s="226"/>
      <c r="EM30" s="226"/>
      <c r="EN30" s="226"/>
      <c r="EO30" s="226"/>
      <c r="EP30" s="226"/>
      <c r="EQ30" s="226"/>
      <c r="ER30" s="227"/>
      <c r="ES30" s="225"/>
      <c r="ET30" s="226"/>
      <c r="EU30" s="226"/>
      <c r="EV30" s="226"/>
      <c r="EW30" s="226"/>
      <c r="EX30" s="226"/>
      <c r="EY30" s="226"/>
      <c r="EZ30" s="226"/>
      <c r="FA30" s="226"/>
      <c r="FB30" s="226"/>
      <c r="FC30" s="226"/>
      <c r="FD30" s="226"/>
      <c r="FE30" s="227"/>
    </row>
    <row r="31" spans="1:161" s="2" customFormat="1" ht="13.5" customHeight="1">
      <c r="A31" s="345" t="s">
        <v>69</v>
      </c>
      <c r="B31" s="346"/>
      <c r="C31" s="346"/>
      <c r="D31" s="346"/>
      <c r="E31" s="346"/>
      <c r="F31" s="346"/>
      <c r="G31" s="346"/>
      <c r="H31" s="346"/>
      <c r="I31" s="346"/>
      <c r="J31" s="346"/>
      <c r="K31" s="346"/>
      <c r="L31" s="346"/>
      <c r="M31" s="346"/>
      <c r="N31" s="346"/>
      <c r="O31" s="346"/>
      <c r="P31" s="346"/>
      <c r="Q31" s="346"/>
      <c r="R31" s="346"/>
      <c r="S31" s="346"/>
      <c r="T31" s="346"/>
      <c r="U31" s="346"/>
      <c r="V31" s="346"/>
      <c r="W31" s="346"/>
      <c r="X31" s="346"/>
      <c r="Y31" s="346"/>
      <c r="Z31" s="346"/>
      <c r="AA31" s="346"/>
      <c r="AB31" s="346"/>
      <c r="AC31" s="346"/>
      <c r="AD31" s="346"/>
      <c r="AE31" s="346"/>
      <c r="AF31" s="346"/>
      <c r="AG31" s="346"/>
      <c r="AH31" s="346"/>
      <c r="AI31" s="346"/>
      <c r="AJ31" s="346"/>
      <c r="AK31" s="346"/>
      <c r="AL31" s="346"/>
      <c r="AM31" s="346"/>
      <c r="AN31" s="346"/>
      <c r="AO31" s="346"/>
      <c r="AP31" s="346"/>
      <c r="AQ31" s="346"/>
      <c r="AR31" s="346"/>
      <c r="AS31" s="346"/>
      <c r="AT31" s="346"/>
      <c r="AU31" s="346"/>
      <c r="AV31" s="346"/>
      <c r="AW31" s="346"/>
      <c r="AX31" s="346"/>
      <c r="AY31" s="346"/>
      <c r="AZ31" s="346"/>
      <c r="BA31" s="346"/>
      <c r="BB31" s="346"/>
      <c r="BC31" s="346"/>
      <c r="BD31" s="346"/>
      <c r="BE31" s="346"/>
      <c r="BF31" s="346"/>
      <c r="BG31" s="346"/>
      <c r="BH31" s="346"/>
      <c r="BI31" s="346"/>
      <c r="BJ31" s="346"/>
      <c r="BK31" s="346"/>
      <c r="BL31" s="346"/>
      <c r="BM31" s="346"/>
      <c r="BN31" s="346"/>
      <c r="BO31" s="346"/>
      <c r="BP31" s="346"/>
      <c r="BQ31" s="346"/>
      <c r="BR31" s="346"/>
      <c r="BS31" s="346"/>
      <c r="BT31" s="346"/>
      <c r="BU31" s="346"/>
      <c r="BV31" s="346"/>
      <c r="BW31" s="346"/>
      <c r="BX31" s="346"/>
      <c r="BY31" s="346"/>
      <c r="BZ31" s="346"/>
      <c r="CA31" s="346"/>
      <c r="CB31" s="346"/>
      <c r="CC31" s="346"/>
      <c r="CD31" s="346"/>
      <c r="CE31" s="346"/>
      <c r="CF31" s="346"/>
      <c r="CG31" s="346"/>
      <c r="CH31" s="346"/>
      <c r="CI31" s="346"/>
      <c r="CJ31" s="346"/>
      <c r="CK31" s="346"/>
      <c r="CL31" s="346"/>
      <c r="CM31" s="346"/>
      <c r="CN31" s="346"/>
      <c r="CO31" s="346"/>
      <c r="CP31" s="346"/>
      <c r="CQ31" s="346"/>
      <c r="CR31" s="346"/>
      <c r="CS31" s="346"/>
      <c r="CT31" s="346"/>
      <c r="CU31" s="346"/>
      <c r="CV31" s="346"/>
      <c r="CW31" s="346"/>
      <c r="CX31" s="346"/>
      <c r="CY31" s="346"/>
      <c r="CZ31" s="346"/>
      <c r="DA31" s="346"/>
      <c r="DB31" s="346"/>
      <c r="DC31" s="346"/>
      <c r="DD31" s="346"/>
      <c r="DE31" s="55"/>
      <c r="DF31" s="225"/>
      <c r="DG31" s="226"/>
      <c r="DH31" s="226"/>
      <c r="DI31" s="226"/>
      <c r="DJ31" s="226"/>
      <c r="DK31" s="226"/>
      <c r="DL31" s="226"/>
      <c r="DM31" s="226"/>
      <c r="DN31" s="226"/>
      <c r="DO31" s="226"/>
      <c r="DP31" s="226"/>
      <c r="DQ31" s="226"/>
      <c r="DR31" s="227"/>
      <c r="DS31" s="225"/>
      <c r="DT31" s="226"/>
      <c r="DU31" s="226"/>
      <c r="DV31" s="226"/>
      <c r="DW31" s="226"/>
      <c r="DX31" s="226"/>
      <c r="DY31" s="226"/>
      <c r="DZ31" s="226"/>
      <c r="EA31" s="226"/>
      <c r="EB31" s="226"/>
      <c r="EC31" s="226"/>
      <c r="ED31" s="226"/>
      <c r="EE31" s="227"/>
      <c r="EF31" s="225"/>
      <c r="EG31" s="226"/>
      <c r="EH31" s="226"/>
      <c r="EI31" s="226"/>
      <c r="EJ31" s="226"/>
      <c r="EK31" s="226"/>
      <c r="EL31" s="226"/>
      <c r="EM31" s="226"/>
      <c r="EN31" s="226"/>
      <c r="EO31" s="226"/>
      <c r="EP31" s="226"/>
      <c r="EQ31" s="226"/>
      <c r="ER31" s="227"/>
      <c r="ES31" s="225"/>
      <c r="ET31" s="226"/>
      <c r="EU31" s="226"/>
      <c r="EV31" s="226"/>
      <c r="EW31" s="226"/>
      <c r="EX31" s="226"/>
      <c r="EY31" s="226"/>
      <c r="EZ31" s="226"/>
      <c r="FA31" s="226"/>
      <c r="FB31" s="226"/>
      <c r="FC31" s="226"/>
      <c r="FD31" s="226"/>
      <c r="FE31" s="227"/>
    </row>
    <row r="32" ht="3" customHeight="1"/>
    <row r="33" spans="1:161" s="16" customFormat="1" ht="11.25" customHeight="1">
      <c r="A33" s="26" t="s">
        <v>1158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</row>
  </sheetData>
  <mergeCells count="89">
    <mergeCell ref="DS30:EE30"/>
    <mergeCell ref="EF30:ER30"/>
    <mergeCell ref="ES30:FE30"/>
    <mergeCell ref="A31:DD31"/>
    <mergeCell ref="DF31:DR31"/>
    <mergeCell ref="DS31:EE31"/>
    <mergeCell ref="EF31:ER31"/>
    <mergeCell ref="ES31:FE31"/>
    <mergeCell ref="BP30:CD30"/>
    <mergeCell ref="CE30:CP30"/>
    <mergeCell ref="CQ30:DE30"/>
    <mergeCell ref="DF30:DR30"/>
    <mergeCell ref="A30:F30"/>
    <mergeCell ref="G30:AK30"/>
    <mergeCell ref="AL30:AZ30"/>
    <mergeCell ref="BA30:BO30"/>
    <mergeCell ref="DF29:DR29"/>
    <mergeCell ref="DS29:EE29"/>
    <mergeCell ref="EF29:ER29"/>
    <mergeCell ref="ES29:FE29"/>
    <mergeCell ref="DS28:EE28"/>
    <mergeCell ref="EF28:ER28"/>
    <mergeCell ref="ES28:FE28"/>
    <mergeCell ref="A29:F29"/>
    <mergeCell ref="G29:AK29"/>
    <mergeCell ref="AL29:AZ29"/>
    <mergeCell ref="BA29:BO29"/>
    <mergeCell ref="BP29:CD29"/>
    <mergeCell ref="CE29:CP29"/>
    <mergeCell ref="CQ29:DE29"/>
    <mergeCell ref="BP28:CD28"/>
    <mergeCell ref="CE28:CP28"/>
    <mergeCell ref="CQ28:DE28"/>
    <mergeCell ref="DF28:DR28"/>
    <mergeCell ref="A28:F28"/>
    <mergeCell ref="G28:AK28"/>
    <mergeCell ref="AL28:AZ28"/>
    <mergeCell ref="BA28:BO28"/>
    <mergeCell ref="CQ26:DE27"/>
    <mergeCell ref="DF26:EE26"/>
    <mergeCell ref="EF26:FE26"/>
    <mergeCell ref="DF27:DR27"/>
    <mergeCell ref="DS27:EE27"/>
    <mergeCell ref="EF27:ER27"/>
    <mergeCell ref="ES27:FE27"/>
    <mergeCell ref="A21:FE21"/>
    <mergeCell ref="A25:F27"/>
    <mergeCell ref="G25:AK27"/>
    <mergeCell ref="AL25:CD25"/>
    <mergeCell ref="CE25:DE25"/>
    <mergeCell ref="DF25:FE25"/>
    <mergeCell ref="AL26:AZ27"/>
    <mergeCell ref="BA26:BO27"/>
    <mergeCell ref="BP26:CD27"/>
    <mergeCell ref="CE26:CP27"/>
    <mergeCell ref="CI16:DE16"/>
    <mergeCell ref="DF16:EE16"/>
    <mergeCell ref="EF16:FE16"/>
    <mergeCell ref="A17:DD17"/>
    <mergeCell ref="DF17:EE17"/>
    <mergeCell ref="EF17:FE17"/>
    <mergeCell ref="A16:F16"/>
    <mergeCell ref="G16:AL16"/>
    <mergeCell ref="AM16:BJ16"/>
    <mergeCell ref="BK16:CH16"/>
    <mergeCell ref="CI14:DE14"/>
    <mergeCell ref="DF14:EE14"/>
    <mergeCell ref="EF14:FE14"/>
    <mergeCell ref="A15:F15"/>
    <mergeCell ref="G15:AL15"/>
    <mergeCell ref="AM15:BJ15"/>
    <mergeCell ref="BK15:CH15"/>
    <mergeCell ref="CI15:DE15"/>
    <mergeCell ref="DF15:EE15"/>
    <mergeCell ref="EF15:FE15"/>
    <mergeCell ref="A14:F14"/>
    <mergeCell ref="G14:AL14"/>
    <mergeCell ref="AM14:BJ14"/>
    <mergeCell ref="BK14:CH14"/>
    <mergeCell ref="A8:FE8"/>
    <mergeCell ref="A12:F13"/>
    <mergeCell ref="G12:AL13"/>
    <mergeCell ref="AM12:DE12"/>
    <mergeCell ref="DF12:FE12"/>
    <mergeCell ref="AM13:BJ13"/>
    <mergeCell ref="BK13:CH13"/>
    <mergeCell ref="CI13:DE13"/>
    <mergeCell ref="DF13:EE13"/>
    <mergeCell ref="EF13:FE13"/>
  </mergeCells>
  <printOptions/>
  <pageMargins left="0.7874015748031497" right="0.3937007874015748" top="0.3937007874015748" bottom="0.3937007874015748" header="0.1968503937007874" footer="0.1968503937007874"/>
  <pageSetup fitToHeight="100" fitToWidth="1"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Лист33">
    <pageSetUpPr fitToPage="1"/>
  </sheetPr>
  <dimension ref="A1:FE18"/>
  <sheetViews>
    <sheetView view="pageBreakPreview" zoomScaleSheetLayoutView="100" workbookViewId="0" topLeftCell="A1">
      <selection activeCell="A8" sqref="A8:FE8"/>
    </sheetView>
  </sheetViews>
  <sheetFormatPr defaultColWidth="9.00390625" defaultRowHeight="12.75"/>
  <cols>
    <col min="1" max="16384" width="0.875" style="4" customWidth="1"/>
  </cols>
  <sheetData>
    <row r="1" s="1" customFormat="1" ht="11.25" customHeight="1">
      <c r="EE1" s="1" t="s">
        <v>1159</v>
      </c>
    </row>
    <row r="2" s="1" customFormat="1" ht="1.5" customHeight="1"/>
    <row r="3" s="1" customFormat="1" ht="1.5" customHeight="1"/>
    <row r="4" s="1" customFormat="1" ht="1.5" customHeight="1"/>
    <row r="5" ht="1.5" customHeight="1"/>
    <row r="6" ht="1.5" customHeight="1">
      <c r="FE6" s="5"/>
    </row>
    <row r="7" ht="1.5" customHeight="1"/>
    <row r="8" spans="1:161" s="27" customFormat="1" ht="15" customHeight="1">
      <c r="A8" s="164" t="s">
        <v>926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  <c r="DC8" s="164"/>
      <c r="DD8" s="164"/>
      <c r="DE8" s="164"/>
      <c r="DF8" s="164"/>
      <c r="DG8" s="164"/>
      <c r="DH8" s="164"/>
      <c r="DI8" s="164"/>
      <c r="DJ8" s="164"/>
      <c r="DK8" s="164"/>
      <c r="DL8" s="164"/>
      <c r="DM8" s="164"/>
      <c r="DN8" s="164"/>
      <c r="DO8" s="164"/>
      <c r="DP8" s="164"/>
      <c r="DQ8" s="164"/>
      <c r="DR8" s="164"/>
      <c r="DS8" s="164"/>
      <c r="DT8" s="164"/>
      <c r="DU8" s="164"/>
      <c r="DV8" s="164"/>
      <c r="DW8" s="164"/>
      <c r="DX8" s="164"/>
      <c r="DY8" s="164"/>
      <c r="DZ8" s="164"/>
      <c r="EA8" s="164"/>
      <c r="EB8" s="164"/>
      <c r="EC8" s="164"/>
      <c r="ED8" s="164"/>
      <c r="EE8" s="164"/>
      <c r="EF8" s="164"/>
      <c r="EG8" s="164"/>
      <c r="EH8" s="164"/>
      <c r="EI8" s="164"/>
      <c r="EJ8" s="164"/>
      <c r="EK8" s="164"/>
      <c r="EL8" s="164"/>
      <c r="EM8" s="164"/>
      <c r="EN8" s="164"/>
      <c r="EO8" s="164"/>
      <c r="EP8" s="164"/>
      <c r="EQ8" s="164"/>
      <c r="ER8" s="164"/>
      <c r="ES8" s="164"/>
      <c r="ET8" s="164"/>
      <c r="EU8" s="164"/>
      <c r="EV8" s="164"/>
      <c r="EW8" s="164"/>
      <c r="EX8" s="164"/>
      <c r="EY8" s="164"/>
      <c r="EZ8" s="164"/>
      <c r="FA8" s="164"/>
      <c r="FB8" s="164"/>
      <c r="FC8" s="164"/>
      <c r="FD8" s="164"/>
      <c r="FE8" s="164"/>
    </row>
    <row r="9" spans="1:161" s="2" customFormat="1" ht="1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</row>
    <row r="10" spans="1:161" s="2" customFormat="1" ht="78.75" customHeight="1">
      <c r="A10" s="175" t="s">
        <v>683</v>
      </c>
      <c r="B10" s="226"/>
      <c r="C10" s="226"/>
      <c r="D10" s="226"/>
      <c r="E10" s="226"/>
      <c r="F10" s="227"/>
      <c r="G10" s="225" t="s">
        <v>927</v>
      </c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7"/>
      <c r="AH10" s="309" t="s">
        <v>928</v>
      </c>
      <c r="AI10" s="310"/>
      <c r="AJ10" s="310"/>
      <c r="AK10" s="310"/>
      <c r="AL10" s="310"/>
      <c r="AM10" s="310"/>
      <c r="AN10" s="310"/>
      <c r="AO10" s="310"/>
      <c r="AP10" s="310"/>
      <c r="AQ10" s="310"/>
      <c r="AR10" s="310"/>
      <c r="AS10" s="310"/>
      <c r="AT10" s="310"/>
      <c r="AU10" s="310"/>
      <c r="AV10" s="311"/>
      <c r="AW10" s="309" t="s">
        <v>929</v>
      </c>
      <c r="AX10" s="310"/>
      <c r="AY10" s="310"/>
      <c r="AZ10" s="310"/>
      <c r="BA10" s="310"/>
      <c r="BB10" s="310"/>
      <c r="BC10" s="310"/>
      <c r="BD10" s="310"/>
      <c r="BE10" s="310"/>
      <c r="BF10" s="310"/>
      <c r="BG10" s="310"/>
      <c r="BH10" s="310"/>
      <c r="BI10" s="310"/>
      <c r="BJ10" s="310"/>
      <c r="BK10" s="310"/>
      <c r="BL10" s="310"/>
      <c r="BM10" s="310"/>
      <c r="BN10" s="310"/>
      <c r="BO10" s="310"/>
      <c r="BP10" s="311"/>
      <c r="BQ10" s="309" t="s">
        <v>930</v>
      </c>
      <c r="BR10" s="310"/>
      <c r="BS10" s="310"/>
      <c r="BT10" s="310"/>
      <c r="BU10" s="310"/>
      <c r="BV10" s="310"/>
      <c r="BW10" s="310"/>
      <c r="BX10" s="310"/>
      <c r="BY10" s="310"/>
      <c r="BZ10" s="310"/>
      <c r="CA10" s="310"/>
      <c r="CB10" s="310"/>
      <c r="CC10" s="310"/>
      <c r="CD10" s="310"/>
      <c r="CE10" s="310"/>
      <c r="CF10" s="310"/>
      <c r="CG10" s="310"/>
      <c r="CH10" s="311"/>
      <c r="CI10" s="309" t="s">
        <v>931</v>
      </c>
      <c r="CJ10" s="310"/>
      <c r="CK10" s="310"/>
      <c r="CL10" s="310"/>
      <c r="CM10" s="310"/>
      <c r="CN10" s="310"/>
      <c r="CO10" s="310"/>
      <c r="CP10" s="310"/>
      <c r="CQ10" s="310"/>
      <c r="CR10" s="310"/>
      <c r="CS10" s="310"/>
      <c r="CT10" s="310"/>
      <c r="CU10" s="310"/>
      <c r="CV10" s="310"/>
      <c r="CW10" s="310"/>
      <c r="CX10" s="310"/>
      <c r="CY10" s="310"/>
      <c r="CZ10" s="311"/>
      <c r="DA10" s="175" t="s">
        <v>932</v>
      </c>
      <c r="DB10" s="176"/>
      <c r="DC10" s="176"/>
      <c r="DD10" s="176"/>
      <c r="DE10" s="176"/>
      <c r="DF10" s="176"/>
      <c r="DG10" s="176"/>
      <c r="DH10" s="176"/>
      <c r="DI10" s="176"/>
      <c r="DJ10" s="176"/>
      <c r="DK10" s="176"/>
      <c r="DL10" s="176"/>
      <c r="DM10" s="176"/>
      <c r="DN10" s="176"/>
      <c r="DO10" s="176"/>
      <c r="DP10" s="176"/>
      <c r="DQ10" s="176"/>
      <c r="DR10" s="176"/>
      <c r="DS10" s="177"/>
      <c r="DT10" s="175" t="s">
        <v>933</v>
      </c>
      <c r="DU10" s="176"/>
      <c r="DV10" s="176"/>
      <c r="DW10" s="176"/>
      <c r="DX10" s="176"/>
      <c r="DY10" s="176"/>
      <c r="DZ10" s="176"/>
      <c r="EA10" s="176"/>
      <c r="EB10" s="176"/>
      <c r="EC10" s="176"/>
      <c r="ED10" s="176"/>
      <c r="EE10" s="176"/>
      <c r="EF10" s="176"/>
      <c r="EG10" s="176"/>
      <c r="EH10" s="176"/>
      <c r="EI10" s="176"/>
      <c r="EJ10" s="176"/>
      <c r="EK10" s="176"/>
      <c r="EL10" s="177"/>
      <c r="EM10" s="175" t="s">
        <v>969</v>
      </c>
      <c r="EN10" s="176"/>
      <c r="EO10" s="176"/>
      <c r="EP10" s="176"/>
      <c r="EQ10" s="176"/>
      <c r="ER10" s="176"/>
      <c r="ES10" s="176"/>
      <c r="ET10" s="176"/>
      <c r="EU10" s="176"/>
      <c r="EV10" s="176"/>
      <c r="EW10" s="176"/>
      <c r="EX10" s="176"/>
      <c r="EY10" s="176"/>
      <c r="EZ10" s="176"/>
      <c r="FA10" s="176"/>
      <c r="FB10" s="176"/>
      <c r="FC10" s="176"/>
      <c r="FD10" s="176"/>
      <c r="FE10" s="177"/>
    </row>
    <row r="11" spans="1:161" s="2" customFormat="1" ht="13.5" customHeight="1">
      <c r="A11" s="250" t="s">
        <v>594</v>
      </c>
      <c r="B11" s="251"/>
      <c r="C11" s="251"/>
      <c r="D11" s="251"/>
      <c r="E11" s="251"/>
      <c r="F11" s="252"/>
      <c r="G11" s="34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231"/>
      <c r="AG11" s="232"/>
      <c r="AH11" s="250"/>
      <c r="AI11" s="251"/>
      <c r="AJ11" s="251"/>
      <c r="AK11" s="251"/>
      <c r="AL11" s="251"/>
      <c r="AM11" s="251"/>
      <c r="AN11" s="251"/>
      <c r="AO11" s="251"/>
      <c r="AP11" s="251"/>
      <c r="AQ11" s="251"/>
      <c r="AR11" s="251"/>
      <c r="AS11" s="251"/>
      <c r="AT11" s="251"/>
      <c r="AU11" s="251"/>
      <c r="AV11" s="252"/>
      <c r="AW11" s="341"/>
      <c r="AX11" s="231"/>
      <c r="AY11" s="231"/>
      <c r="AZ11" s="231"/>
      <c r="BA11" s="231"/>
      <c r="BB11" s="231"/>
      <c r="BC11" s="231"/>
      <c r="BD11" s="231"/>
      <c r="BE11" s="231"/>
      <c r="BF11" s="231"/>
      <c r="BG11" s="231"/>
      <c r="BH11" s="231"/>
      <c r="BI11" s="231"/>
      <c r="BJ11" s="231"/>
      <c r="BK11" s="231"/>
      <c r="BL11" s="231"/>
      <c r="BM11" s="231"/>
      <c r="BN11" s="231"/>
      <c r="BO11" s="231"/>
      <c r="BP11" s="232"/>
      <c r="BQ11" s="225"/>
      <c r="BR11" s="226"/>
      <c r="BS11" s="226"/>
      <c r="BT11" s="226"/>
      <c r="BU11" s="226"/>
      <c r="BV11" s="226"/>
      <c r="BW11" s="226"/>
      <c r="BX11" s="226"/>
      <c r="BY11" s="226"/>
      <c r="BZ11" s="226"/>
      <c r="CA11" s="226"/>
      <c r="CB11" s="226"/>
      <c r="CC11" s="226"/>
      <c r="CD11" s="226"/>
      <c r="CE11" s="226"/>
      <c r="CF11" s="226"/>
      <c r="CG11" s="226"/>
      <c r="CH11" s="227"/>
      <c r="CI11" s="225"/>
      <c r="CJ11" s="226"/>
      <c r="CK11" s="226"/>
      <c r="CL11" s="226"/>
      <c r="CM11" s="226"/>
      <c r="CN11" s="226"/>
      <c r="CO11" s="226"/>
      <c r="CP11" s="226"/>
      <c r="CQ11" s="226"/>
      <c r="CR11" s="226"/>
      <c r="CS11" s="226"/>
      <c r="CT11" s="226"/>
      <c r="CU11" s="226"/>
      <c r="CV11" s="226"/>
      <c r="CW11" s="226"/>
      <c r="CX11" s="226"/>
      <c r="CY11" s="226"/>
      <c r="CZ11" s="227"/>
      <c r="DA11" s="225"/>
      <c r="DB11" s="226"/>
      <c r="DC11" s="226"/>
      <c r="DD11" s="226"/>
      <c r="DE11" s="226"/>
      <c r="DF11" s="226"/>
      <c r="DG11" s="226"/>
      <c r="DH11" s="226"/>
      <c r="DI11" s="226"/>
      <c r="DJ11" s="226"/>
      <c r="DK11" s="226"/>
      <c r="DL11" s="226"/>
      <c r="DM11" s="226"/>
      <c r="DN11" s="226"/>
      <c r="DO11" s="226"/>
      <c r="DP11" s="226"/>
      <c r="DQ11" s="226"/>
      <c r="DR11" s="226"/>
      <c r="DS11" s="227"/>
      <c r="DT11" s="225"/>
      <c r="DU11" s="226"/>
      <c r="DV11" s="226"/>
      <c r="DW11" s="226"/>
      <c r="DX11" s="226"/>
      <c r="DY11" s="226"/>
      <c r="DZ11" s="226"/>
      <c r="EA11" s="226"/>
      <c r="EB11" s="226"/>
      <c r="EC11" s="226"/>
      <c r="ED11" s="226"/>
      <c r="EE11" s="226"/>
      <c r="EF11" s="226"/>
      <c r="EG11" s="226"/>
      <c r="EH11" s="226"/>
      <c r="EI11" s="226"/>
      <c r="EJ11" s="226"/>
      <c r="EK11" s="226"/>
      <c r="EL11" s="227"/>
      <c r="EM11" s="225"/>
      <c r="EN11" s="226"/>
      <c r="EO11" s="226"/>
      <c r="EP11" s="226"/>
      <c r="EQ11" s="226"/>
      <c r="ER11" s="226"/>
      <c r="ES11" s="226"/>
      <c r="ET11" s="226"/>
      <c r="EU11" s="226"/>
      <c r="EV11" s="226"/>
      <c r="EW11" s="226"/>
      <c r="EX11" s="226"/>
      <c r="EY11" s="226"/>
      <c r="EZ11" s="226"/>
      <c r="FA11" s="226"/>
      <c r="FB11" s="226"/>
      <c r="FC11" s="226"/>
      <c r="FD11" s="226"/>
      <c r="FE11" s="227"/>
    </row>
    <row r="12" spans="1:161" s="2" customFormat="1" ht="13.5" customHeight="1">
      <c r="A12" s="250" t="s">
        <v>595</v>
      </c>
      <c r="B12" s="251"/>
      <c r="C12" s="251"/>
      <c r="D12" s="251"/>
      <c r="E12" s="251"/>
      <c r="F12" s="252"/>
      <c r="G12" s="34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  <c r="AF12" s="231"/>
      <c r="AG12" s="232"/>
      <c r="AH12" s="250"/>
      <c r="AI12" s="251"/>
      <c r="AJ12" s="251"/>
      <c r="AK12" s="251"/>
      <c r="AL12" s="251"/>
      <c r="AM12" s="251"/>
      <c r="AN12" s="251"/>
      <c r="AO12" s="251"/>
      <c r="AP12" s="251"/>
      <c r="AQ12" s="251"/>
      <c r="AR12" s="251"/>
      <c r="AS12" s="251"/>
      <c r="AT12" s="251"/>
      <c r="AU12" s="251"/>
      <c r="AV12" s="252"/>
      <c r="AW12" s="341"/>
      <c r="AX12" s="231"/>
      <c r="AY12" s="231"/>
      <c r="AZ12" s="231"/>
      <c r="BA12" s="231"/>
      <c r="BB12" s="231"/>
      <c r="BC12" s="231"/>
      <c r="BD12" s="231"/>
      <c r="BE12" s="231"/>
      <c r="BF12" s="231"/>
      <c r="BG12" s="231"/>
      <c r="BH12" s="231"/>
      <c r="BI12" s="231"/>
      <c r="BJ12" s="231"/>
      <c r="BK12" s="231"/>
      <c r="BL12" s="231"/>
      <c r="BM12" s="231"/>
      <c r="BN12" s="231"/>
      <c r="BO12" s="231"/>
      <c r="BP12" s="232"/>
      <c r="BQ12" s="225"/>
      <c r="BR12" s="226"/>
      <c r="BS12" s="226"/>
      <c r="BT12" s="226"/>
      <c r="BU12" s="226"/>
      <c r="BV12" s="226"/>
      <c r="BW12" s="226"/>
      <c r="BX12" s="226"/>
      <c r="BY12" s="226"/>
      <c r="BZ12" s="226"/>
      <c r="CA12" s="226"/>
      <c r="CB12" s="226"/>
      <c r="CC12" s="226"/>
      <c r="CD12" s="226"/>
      <c r="CE12" s="226"/>
      <c r="CF12" s="226"/>
      <c r="CG12" s="226"/>
      <c r="CH12" s="227"/>
      <c r="CI12" s="225"/>
      <c r="CJ12" s="226"/>
      <c r="CK12" s="226"/>
      <c r="CL12" s="226"/>
      <c r="CM12" s="226"/>
      <c r="CN12" s="226"/>
      <c r="CO12" s="226"/>
      <c r="CP12" s="226"/>
      <c r="CQ12" s="226"/>
      <c r="CR12" s="226"/>
      <c r="CS12" s="226"/>
      <c r="CT12" s="226"/>
      <c r="CU12" s="226"/>
      <c r="CV12" s="226"/>
      <c r="CW12" s="226"/>
      <c r="CX12" s="226"/>
      <c r="CY12" s="226"/>
      <c r="CZ12" s="227"/>
      <c r="DA12" s="225"/>
      <c r="DB12" s="226"/>
      <c r="DC12" s="226"/>
      <c r="DD12" s="226"/>
      <c r="DE12" s="226"/>
      <c r="DF12" s="226"/>
      <c r="DG12" s="226"/>
      <c r="DH12" s="226"/>
      <c r="DI12" s="226"/>
      <c r="DJ12" s="226"/>
      <c r="DK12" s="226"/>
      <c r="DL12" s="226"/>
      <c r="DM12" s="226"/>
      <c r="DN12" s="226"/>
      <c r="DO12" s="226"/>
      <c r="DP12" s="226"/>
      <c r="DQ12" s="226"/>
      <c r="DR12" s="226"/>
      <c r="DS12" s="227"/>
      <c r="DT12" s="225"/>
      <c r="DU12" s="226"/>
      <c r="DV12" s="226"/>
      <c r="DW12" s="226"/>
      <c r="DX12" s="226"/>
      <c r="DY12" s="226"/>
      <c r="DZ12" s="226"/>
      <c r="EA12" s="226"/>
      <c r="EB12" s="226"/>
      <c r="EC12" s="226"/>
      <c r="ED12" s="226"/>
      <c r="EE12" s="226"/>
      <c r="EF12" s="226"/>
      <c r="EG12" s="226"/>
      <c r="EH12" s="226"/>
      <c r="EI12" s="226"/>
      <c r="EJ12" s="226"/>
      <c r="EK12" s="226"/>
      <c r="EL12" s="227"/>
      <c r="EM12" s="225"/>
      <c r="EN12" s="226"/>
      <c r="EO12" s="226"/>
      <c r="EP12" s="226"/>
      <c r="EQ12" s="226"/>
      <c r="ER12" s="226"/>
      <c r="ES12" s="226"/>
      <c r="ET12" s="226"/>
      <c r="EU12" s="226"/>
      <c r="EV12" s="226"/>
      <c r="EW12" s="226"/>
      <c r="EX12" s="226"/>
      <c r="EY12" s="226"/>
      <c r="EZ12" s="226"/>
      <c r="FA12" s="226"/>
      <c r="FB12" s="226"/>
      <c r="FC12" s="226"/>
      <c r="FD12" s="226"/>
      <c r="FE12" s="227"/>
    </row>
    <row r="13" spans="1:161" s="2" customFormat="1" ht="13.5" customHeight="1">
      <c r="A13" s="250" t="s">
        <v>596</v>
      </c>
      <c r="B13" s="251"/>
      <c r="C13" s="251"/>
      <c r="D13" s="251"/>
      <c r="E13" s="251"/>
      <c r="F13" s="252"/>
      <c r="G13" s="34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2"/>
      <c r="AH13" s="250"/>
      <c r="AI13" s="251"/>
      <c r="AJ13" s="251"/>
      <c r="AK13" s="251"/>
      <c r="AL13" s="251"/>
      <c r="AM13" s="251"/>
      <c r="AN13" s="251"/>
      <c r="AO13" s="251"/>
      <c r="AP13" s="251"/>
      <c r="AQ13" s="251"/>
      <c r="AR13" s="251"/>
      <c r="AS13" s="251"/>
      <c r="AT13" s="251"/>
      <c r="AU13" s="251"/>
      <c r="AV13" s="252"/>
      <c r="AW13" s="341"/>
      <c r="AX13" s="231"/>
      <c r="AY13" s="231"/>
      <c r="AZ13" s="231"/>
      <c r="BA13" s="231"/>
      <c r="BB13" s="231"/>
      <c r="BC13" s="231"/>
      <c r="BD13" s="231"/>
      <c r="BE13" s="231"/>
      <c r="BF13" s="231"/>
      <c r="BG13" s="231"/>
      <c r="BH13" s="231"/>
      <c r="BI13" s="231"/>
      <c r="BJ13" s="231"/>
      <c r="BK13" s="231"/>
      <c r="BL13" s="231"/>
      <c r="BM13" s="231"/>
      <c r="BN13" s="231"/>
      <c r="BO13" s="231"/>
      <c r="BP13" s="232"/>
      <c r="BQ13" s="225"/>
      <c r="BR13" s="226"/>
      <c r="BS13" s="226"/>
      <c r="BT13" s="226"/>
      <c r="BU13" s="226"/>
      <c r="BV13" s="226"/>
      <c r="BW13" s="226"/>
      <c r="BX13" s="226"/>
      <c r="BY13" s="226"/>
      <c r="BZ13" s="226"/>
      <c r="CA13" s="226"/>
      <c r="CB13" s="226"/>
      <c r="CC13" s="226"/>
      <c r="CD13" s="226"/>
      <c r="CE13" s="226"/>
      <c r="CF13" s="226"/>
      <c r="CG13" s="226"/>
      <c r="CH13" s="227"/>
      <c r="CI13" s="225"/>
      <c r="CJ13" s="226"/>
      <c r="CK13" s="226"/>
      <c r="CL13" s="226"/>
      <c r="CM13" s="226"/>
      <c r="CN13" s="226"/>
      <c r="CO13" s="226"/>
      <c r="CP13" s="226"/>
      <c r="CQ13" s="226"/>
      <c r="CR13" s="226"/>
      <c r="CS13" s="226"/>
      <c r="CT13" s="226"/>
      <c r="CU13" s="226"/>
      <c r="CV13" s="226"/>
      <c r="CW13" s="226"/>
      <c r="CX13" s="226"/>
      <c r="CY13" s="226"/>
      <c r="CZ13" s="227"/>
      <c r="DA13" s="225"/>
      <c r="DB13" s="226"/>
      <c r="DC13" s="226"/>
      <c r="DD13" s="226"/>
      <c r="DE13" s="226"/>
      <c r="DF13" s="226"/>
      <c r="DG13" s="226"/>
      <c r="DH13" s="226"/>
      <c r="DI13" s="226"/>
      <c r="DJ13" s="226"/>
      <c r="DK13" s="226"/>
      <c r="DL13" s="226"/>
      <c r="DM13" s="226"/>
      <c r="DN13" s="226"/>
      <c r="DO13" s="226"/>
      <c r="DP13" s="226"/>
      <c r="DQ13" s="226"/>
      <c r="DR13" s="226"/>
      <c r="DS13" s="227"/>
      <c r="DT13" s="225"/>
      <c r="DU13" s="226"/>
      <c r="DV13" s="226"/>
      <c r="DW13" s="226"/>
      <c r="DX13" s="226"/>
      <c r="DY13" s="226"/>
      <c r="DZ13" s="226"/>
      <c r="EA13" s="226"/>
      <c r="EB13" s="226"/>
      <c r="EC13" s="226"/>
      <c r="ED13" s="226"/>
      <c r="EE13" s="226"/>
      <c r="EF13" s="226"/>
      <c r="EG13" s="226"/>
      <c r="EH13" s="226"/>
      <c r="EI13" s="226"/>
      <c r="EJ13" s="226"/>
      <c r="EK13" s="226"/>
      <c r="EL13" s="227"/>
      <c r="EM13" s="225"/>
      <c r="EN13" s="226"/>
      <c r="EO13" s="226"/>
      <c r="EP13" s="226"/>
      <c r="EQ13" s="226"/>
      <c r="ER13" s="226"/>
      <c r="ES13" s="226"/>
      <c r="ET13" s="226"/>
      <c r="EU13" s="226"/>
      <c r="EV13" s="226"/>
      <c r="EW13" s="226"/>
      <c r="EX13" s="226"/>
      <c r="EY13" s="226"/>
      <c r="EZ13" s="226"/>
      <c r="FA13" s="226"/>
      <c r="FB13" s="226"/>
      <c r="FC13" s="226"/>
      <c r="FD13" s="226"/>
      <c r="FE13" s="227"/>
    </row>
    <row r="14" spans="1:161" s="2" customFormat="1" ht="13.5" customHeight="1">
      <c r="A14" s="345" t="s">
        <v>69</v>
      </c>
      <c r="B14" s="346"/>
      <c r="C14" s="346"/>
      <c r="D14" s="346"/>
      <c r="E14" s="346"/>
      <c r="F14" s="346"/>
      <c r="G14" s="346"/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346"/>
      <c r="S14" s="346"/>
      <c r="T14" s="346"/>
      <c r="U14" s="346"/>
      <c r="V14" s="346"/>
      <c r="W14" s="346"/>
      <c r="X14" s="346"/>
      <c r="Y14" s="346"/>
      <c r="Z14" s="346"/>
      <c r="AA14" s="346"/>
      <c r="AB14" s="346"/>
      <c r="AC14" s="346"/>
      <c r="AD14" s="346"/>
      <c r="AE14" s="346"/>
      <c r="AF14" s="346"/>
      <c r="AG14" s="346"/>
      <c r="AH14" s="346"/>
      <c r="AI14" s="346"/>
      <c r="AJ14" s="346"/>
      <c r="AK14" s="346"/>
      <c r="AL14" s="346"/>
      <c r="AM14" s="346"/>
      <c r="AN14" s="346"/>
      <c r="AO14" s="346"/>
      <c r="AP14" s="346"/>
      <c r="AQ14" s="346"/>
      <c r="AR14" s="346"/>
      <c r="AS14" s="346"/>
      <c r="AT14" s="346"/>
      <c r="AU14" s="346"/>
      <c r="AV14" s="346"/>
      <c r="AW14" s="346"/>
      <c r="AX14" s="346"/>
      <c r="AY14" s="346"/>
      <c r="AZ14" s="346"/>
      <c r="BA14" s="346"/>
      <c r="BB14" s="346"/>
      <c r="BC14" s="346"/>
      <c r="BD14" s="346"/>
      <c r="BE14" s="346"/>
      <c r="BF14" s="346"/>
      <c r="BG14" s="346"/>
      <c r="BH14" s="346"/>
      <c r="BI14" s="346"/>
      <c r="BJ14" s="346"/>
      <c r="BK14" s="346"/>
      <c r="BL14" s="346"/>
      <c r="BM14" s="346"/>
      <c r="BN14" s="346"/>
      <c r="BO14" s="346"/>
      <c r="BP14" s="346"/>
      <c r="BQ14" s="346"/>
      <c r="BR14" s="346"/>
      <c r="BS14" s="346"/>
      <c r="BT14" s="346"/>
      <c r="BU14" s="346"/>
      <c r="BV14" s="346"/>
      <c r="BW14" s="346"/>
      <c r="BX14" s="346"/>
      <c r="BY14" s="346"/>
      <c r="BZ14" s="346"/>
      <c r="CA14" s="346"/>
      <c r="CB14" s="346"/>
      <c r="CC14" s="346"/>
      <c r="CD14" s="346"/>
      <c r="CE14" s="346"/>
      <c r="CF14" s="346"/>
      <c r="CG14" s="346"/>
      <c r="CH14" s="346"/>
      <c r="CI14" s="346"/>
      <c r="CJ14" s="346"/>
      <c r="CK14" s="346"/>
      <c r="CL14" s="346"/>
      <c r="CM14" s="346"/>
      <c r="CN14" s="346"/>
      <c r="CO14" s="346"/>
      <c r="CP14" s="346"/>
      <c r="CQ14" s="346"/>
      <c r="CR14" s="346"/>
      <c r="CS14" s="346"/>
      <c r="CT14" s="346"/>
      <c r="CU14" s="346"/>
      <c r="CV14" s="346"/>
      <c r="CW14" s="346"/>
      <c r="CX14" s="346"/>
      <c r="CY14" s="346"/>
      <c r="CZ14" s="55"/>
      <c r="DA14" s="225"/>
      <c r="DB14" s="226"/>
      <c r="DC14" s="226"/>
      <c r="DD14" s="226"/>
      <c r="DE14" s="226"/>
      <c r="DF14" s="226"/>
      <c r="DG14" s="226"/>
      <c r="DH14" s="226"/>
      <c r="DI14" s="226"/>
      <c r="DJ14" s="226"/>
      <c r="DK14" s="226"/>
      <c r="DL14" s="226"/>
      <c r="DM14" s="226"/>
      <c r="DN14" s="226"/>
      <c r="DO14" s="226"/>
      <c r="DP14" s="226"/>
      <c r="DQ14" s="226"/>
      <c r="DR14" s="226"/>
      <c r="DS14" s="227"/>
      <c r="DT14" s="225"/>
      <c r="DU14" s="226"/>
      <c r="DV14" s="226"/>
      <c r="DW14" s="226"/>
      <c r="DX14" s="226"/>
      <c r="DY14" s="226"/>
      <c r="DZ14" s="226"/>
      <c r="EA14" s="226"/>
      <c r="EB14" s="226"/>
      <c r="EC14" s="226"/>
      <c r="ED14" s="226"/>
      <c r="EE14" s="226"/>
      <c r="EF14" s="226"/>
      <c r="EG14" s="226"/>
      <c r="EH14" s="226"/>
      <c r="EI14" s="226"/>
      <c r="EJ14" s="226"/>
      <c r="EK14" s="226"/>
      <c r="EL14" s="227"/>
      <c r="EM14" s="225"/>
      <c r="EN14" s="226"/>
      <c r="EO14" s="226"/>
      <c r="EP14" s="226"/>
      <c r="EQ14" s="226"/>
      <c r="ER14" s="226"/>
      <c r="ES14" s="226"/>
      <c r="ET14" s="226"/>
      <c r="EU14" s="226"/>
      <c r="EV14" s="226"/>
      <c r="EW14" s="226"/>
      <c r="EX14" s="226"/>
      <c r="EY14" s="226"/>
      <c r="EZ14" s="226"/>
      <c r="FA14" s="226"/>
      <c r="FB14" s="226"/>
      <c r="FC14" s="226"/>
      <c r="FD14" s="226"/>
      <c r="FE14" s="227"/>
    </row>
    <row r="18" ht="15.75">
      <c r="F18" s="88"/>
    </row>
  </sheetData>
  <mergeCells count="41">
    <mergeCell ref="EM13:FE13"/>
    <mergeCell ref="A14:CY14"/>
    <mergeCell ref="DA14:DS14"/>
    <mergeCell ref="DT14:EL14"/>
    <mergeCell ref="EM14:FE14"/>
    <mergeCell ref="BQ13:CH13"/>
    <mergeCell ref="CI13:CZ13"/>
    <mergeCell ref="DA13:DS13"/>
    <mergeCell ref="DT13:EL13"/>
    <mergeCell ref="A13:F13"/>
    <mergeCell ref="G13:AG13"/>
    <mergeCell ref="AH13:AV13"/>
    <mergeCell ref="AW13:BP13"/>
    <mergeCell ref="EM11:FE11"/>
    <mergeCell ref="BQ12:CH12"/>
    <mergeCell ref="CI12:CZ12"/>
    <mergeCell ref="DA12:DS12"/>
    <mergeCell ref="DT12:EL12"/>
    <mergeCell ref="EM12:FE12"/>
    <mergeCell ref="BQ11:CH11"/>
    <mergeCell ref="A12:F12"/>
    <mergeCell ref="G12:AG12"/>
    <mergeCell ref="AH12:AV12"/>
    <mergeCell ref="AW12:BP12"/>
    <mergeCell ref="CI11:CZ11"/>
    <mergeCell ref="DA11:DS11"/>
    <mergeCell ref="DT11:EL11"/>
    <mergeCell ref="A11:F11"/>
    <mergeCell ref="G11:AG11"/>
    <mergeCell ref="AH11:AV11"/>
    <mergeCell ref="AW11:BP11"/>
    <mergeCell ref="A8:FE8"/>
    <mergeCell ref="A10:F10"/>
    <mergeCell ref="G10:AG10"/>
    <mergeCell ref="AH10:AV10"/>
    <mergeCell ref="AW10:BP10"/>
    <mergeCell ref="BQ10:CH10"/>
    <mergeCell ref="CI10:CZ10"/>
    <mergeCell ref="DA10:DS10"/>
    <mergeCell ref="DT10:EL10"/>
    <mergeCell ref="EM10:FE10"/>
  </mergeCells>
  <printOptions/>
  <pageMargins left="0.7874015748031497" right="0.3937007874015748" top="0.3937007874015748" bottom="0.3937007874015748" header="0.1968503937007874" footer="0.1968503937007874"/>
  <pageSetup fitToHeight="100" fitToWidth="1"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Лист34">
    <pageSetUpPr fitToPage="1"/>
  </sheetPr>
  <dimension ref="A1:FE18"/>
  <sheetViews>
    <sheetView view="pageBreakPreview" zoomScaleSheetLayoutView="100" workbookViewId="0" topLeftCell="A1">
      <selection activeCell="A8" sqref="A8:FE8"/>
    </sheetView>
  </sheetViews>
  <sheetFormatPr defaultColWidth="9.00390625" defaultRowHeight="12.75"/>
  <cols>
    <col min="1" max="16384" width="0.875" style="4" customWidth="1"/>
  </cols>
  <sheetData>
    <row r="1" s="1" customFormat="1" ht="11.25" customHeight="1">
      <c r="EE1" s="1" t="s">
        <v>288</v>
      </c>
    </row>
    <row r="2" s="1" customFormat="1" ht="1.5" customHeight="1"/>
    <row r="3" s="1" customFormat="1" ht="1.5" customHeight="1"/>
    <row r="4" s="1" customFormat="1" ht="1.5" customHeight="1"/>
    <row r="5" ht="1.5" customHeight="1"/>
    <row r="6" ht="1.5" customHeight="1">
      <c r="FE6" s="5"/>
    </row>
    <row r="7" ht="1.5" customHeight="1"/>
    <row r="8" spans="1:161" s="27" customFormat="1" ht="15" customHeight="1">
      <c r="A8" s="164" t="s">
        <v>289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  <c r="DC8" s="164"/>
      <c r="DD8" s="164"/>
      <c r="DE8" s="164"/>
      <c r="DF8" s="164"/>
      <c r="DG8" s="164"/>
      <c r="DH8" s="164"/>
      <c r="DI8" s="164"/>
      <c r="DJ8" s="164"/>
      <c r="DK8" s="164"/>
      <c r="DL8" s="164"/>
      <c r="DM8" s="164"/>
      <c r="DN8" s="164"/>
      <c r="DO8" s="164"/>
      <c r="DP8" s="164"/>
      <c r="DQ8" s="164"/>
      <c r="DR8" s="164"/>
      <c r="DS8" s="164"/>
      <c r="DT8" s="164"/>
      <c r="DU8" s="164"/>
      <c r="DV8" s="164"/>
      <c r="DW8" s="164"/>
      <c r="DX8" s="164"/>
      <c r="DY8" s="164"/>
      <c r="DZ8" s="164"/>
      <c r="EA8" s="164"/>
      <c r="EB8" s="164"/>
      <c r="EC8" s="164"/>
      <c r="ED8" s="164"/>
      <c r="EE8" s="164"/>
      <c r="EF8" s="164"/>
      <c r="EG8" s="164"/>
      <c r="EH8" s="164"/>
      <c r="EI8" s="164"/>
      <c r="EJ8" s="164"/>
      <c r="EK8" s="164"/>
      <c r="EL8" s="164"/>
      <c r="EM8" s="164"/>
      <c r="EN8" s="164"/>
      <c r="EO8" s="164"/>
      <c r="EP8" s="164"/>
      <c r="EQ8" s="164"/>
      <c r="ER8" s="164"/>
      <c r="ES8" s="164"/>
      <c r="ET8" s="164"/>
      <c r="EU8" s="164"/>
      <c r="EV8" s="164"/>
      <c r="EW8" s="164"/>
      <c r="EX8" s="164"/>
      <c r="EY8" s="164"/>
      <c r="EZ8" s="164"/>
      <c r="FA8" s="164"/>
      <c r="FB8" s="164"/>
      <c r="FC8" s="164"/>
      <c r="FD8" s="164"/>
      <c r="FE8" s="164"/>
    </row>
    <row r="9" spans="1:161" s="2" customFormat="1" ht="1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</row>
    <row r="10" spans="1:161" s="2" customFormat="1" ht="28.5" customHeight="1">
      <c r="A10" s="169" t="s">
        <v>683</v>
      </c>
      <c r="B10" s="170"/>
      <c r="C10" s="170"/>
      <c r="D10" s="170"/>
      <c r="E10" s="170"/>
      <c r="F10" s="171"/>
      <c r="G10" s="169" t="s">
        <v>290</v>
      </c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1"/>
      <c r="AR10" s="206" t="s">
        <v>928</v>
      </c>
      <c r="AS10" s="207"/>
      <c r="AT10" s="207"/>
      <c r="AU10" s="207"/>
      <c r="AV10" s="207"/>
      <c r="AW10" s="207"/>
      <c r="AX10" s="207"/>
      <c r="AY10" s="207"/>
      <c r="AZ10" s="207"/>
      <c r="BA10" s="207"/>
      <c r="BB10" s="207"/>
      <c r="BC10" s="207"/>
      <c r="BD10" s="207"/>
      <c r="BE10" s="207"/>
      <c r="BF10" s="208"/>
      <c r="BG10" s="175" t="s">
        <v>291</v>
      </c>
      <c r="BH10" s="176"/>
      <c r="BI10" s="176"/>
      <c r="BJ10" s="176"/>
      <c r="BK10" s="176"/>
      <c r="BL10" s="176"/>
      <c r="BM10" s="176"/>
      <c r="BN10" s="176"/>
      <c r="BO10" s="176"/>
      <c r="BP10" s="176"/>
      <c r="BQ10" s="176"/>
      <c r="BR10" s="176"/>
      <c r="BS10" s="176"/>
      <c r="BT10" s="176"/>
      <c r="BU10" s="176"/>
      <c r="BV10" s="176"/>
      <c r="BW10" s="176"/>
      <c r="BX10" s="176"/>
      <c r="BY10" s="176"/>
      <c r="BZ10" s="176"/>
      <c r="CA10" s="176"/>
      <c r="CB10" s="176"/>
      <c r="CC10" s="176"/>
      <c r="CD10" s="176"/>
      <c r="CE10" s="176"/>
      <c r="CF10" s="177"/>
      <c r="CG10" s="169" t="s">
        <v>292</v>
      </c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1"/>
      <c r="CT10" s="175" t="s">
        <v>293</v>
      </c>
      <c r="CU10" s="176"/>
      <c r="CV10" s="176"/>
      <c r="CW10" s="176"/>
      <c r="CX10" s="176"/>
      <c r="CY10" s="176"/>
      <c r="CZ10" s="176"/>
      <c r="DA10" s="176"/>
      <c r="DB10" s="176"/>
      <c r="DC10" s="176"/>
      <c r="DD10" s="176"/>
      <c r="DE10" s="176"/>
      <c r="DF10" s="176"/>
      <c r="DG10" s="176"/>
      <c r="DH10" s="176"/>
      <c r="DI10" s="176"/>
      <c r="DJ10" s="176"/>
      <c r="DK10" s="176"/>
      <c r="DL10" s="176"/>
      <c r="DM10" s="176"/>
      <c r="DN10" s="176"/>
      <c r="DO10" s="176"/>
      <c r="DP10" s="176"/>
      <c r="DQ10" s="176"/>
      <c r="DR10" s="176"/>
      <c r="DS10" s="177"/>
      <c r="DT10" s="169" t="s">
        <v>294</v>
      </c>
      <c r="DU10" s="170"/>
      <c r="DV10" s="170"/>
      <c r="DW10" s="170"/>
      <c r="DX10" s="170"/>
      <c r="DY10" s="170"/>
      <c r="DZ10" s="170"/>
      <c r="EA10" s="170"/>
      <c r="EB10" s="170"/>
      <c r="EC10" s="170"/>
      <c r="ED10" s="170"/>
      <c r="EE10" s="170"/>
      <c r="EF10" s="170"/>
      <c r="EG10" s="170"/>
      <c r="EH10" s="170"/>
      <c r="EI10" s="170"/>
      <c r="EJ10" s="170"/>
      <c r="EK10" s="170"/>
      <c r="EL10" s="171"/>
      <c r="EM10" s="169" t="s">
        <v>295</v>
      </c>
      <c r="EN10" s="170"/>
      <c r="EO10" s="170"/>
      <c r="EP10" s="170"/>
      <c r="EQ10" s="170"/>
      <c r="ER10" s="170"/>
      <c r="ES10" s="170"/>
      <c r="ET10" s="170"/>
      <c r="EU10" s="170"/>
      <c r="EV10" s="170"/>
      <c r="EW10" s="170"/>
      <c r="EX10" s="170"/>
      <c r="EY10" s="170"/>
      <c r="EZ10" s="170"/>
      <c r="FA10" s="170"/>
      <c r="FB10" s="170"/>
      <c r="FC10" s="170"/>
      <c r="FD10" s="170"/>
      <c r="FE10" s="171"/>
    </row>
    <row r="11" spans="1:161" s="2" customFormat="1" ht="54" customHeight="1">
      <c r="A11" s="172"/>
      <c r="B11" s="173"/>
      <c r="C11" s="173"/>
      <c r="D11" s="173"/>
      <c r="E11" s="173"/>
      <c r="F11" s="174"/>
      <c r="G11" s="172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4"/>
      <c r="AR11" s="209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1"/>
      <c r="BG11" s="175" t="s">
        <v>296</v>
      </c>
      <c r="BH11" s="176"/>
      <c r="BI11" s="176"/>
      <c r="BJ11" s="176"/>
      <c r="BK11" s="176"/>
      <c r="BL11" s="176"/>
      <c r="BM11" s="176"/>
      <c r="BN11" s="176"/>
      <c r="BO11" s="176"/>
      <c r="BP11" s="176"/>
      <c r="BQ11" s="176"/>
      <c r="BR11" s="176"/>
      <c r="BS11" s="177"/>
      <c r="BT11" s="175" t="s">
        <v>297</v>
      </c>
      <c r="BU11" s="176"/>
      <c r="BV11" s="176"/>
      <c r="BW11" s="176"/>
      <c r="BX11" s="176"/>
      <c r="BY11" s="176"/>
      <c r="BZ11" s="176"/>
      <c r="CA11" s="176"/>
      <c r="CB11" s="176"/>
      <c r="CC11" s="176"/>
      <c r="CD11" s="176"/>
      <c r="CE11" s="176"/>
      <c r="CF11" s="177"/>
      <c r="CG11" s="172"/>
      <c r="CH11" s="173"/>
      <c r="CI11" s="173"/>
      <c r="CJ11" s="173"/>
      <c r="CK11" s="173"/>
      <c r="CL11" s="173"/>
      <c r="CM11" s="173"/>
      <c r="CN11" s="173"/>
      <c r="CO11" s="173"/>
      <c r="CP11" s="173"/>
      <c r="CQ11" s="173"/>
      <c r="CR11" s="173"/>
      <c r="CS11" s="174"/>
      <c r="CT11" s="175" t="s">
        <v>922</v>
      </c>
      <c r="CU11" s="176"/>
      <c r="CV11" s="176"/>
      <c r="CW11" s="176"/>
      <c r="CX11" s="176"/>
      <c r="CY11" s="176"/>
      <c r="CZ11" s="176"/>
      <c r="DA11" s="176"/>
      <c r="DB11" s="176"/>
      <c r="DC11" s="176"/>
      <c r="DD11" s="176"/>
      <c r="DE11" s="176"/>
      <c r="DF11" s="177"/>
      <c r="DG11" s="175" t="s">
        <v>923</v>
      </c>
      <c r="DH11" s="176"/>
      <c r="DI11" s="176"/>
      <c r="DJ11" s="176"/>
      <c r="DK11" s="176"/>
      <c r="DL11" s="176"/>
      <c r="DM11" s="176"/>
      <c r="DN11" s="176"/>
      <c r="DO11" s="176"/>
      <c r="DP11" s="176"/>
      <c r="DQ11" s="176"/>
      <c r="DR11" s="176"/>
      <c r="DS11" s="177"/>
      <c r="DT11" s="172"/>
      <c r="DU11" s="173"/>
      <c r="DV11" s="173"/>
      <c r="DW11" s="173"/>
      <c r="DX11" s="173"/>
      <c r="DY11" s="173"/>
      <c r="DZ11" s="173"/>
      <c r="EA11" s="173"/>
      <c r="EB11" s="173"/>
      <c r="EC11" s="173"/>
      <c r="ED11" s="173"/>
      <c r="EE11" s="173"/>
      <c r="EF11" s="173"/>
      <c r="EG11" s="173"/>
      <c r="EH11" s="173"/>
      <c r="EI11" s="173"/>
      <c r="EJ11" s="173"/>
      <c r="EK11" s="173"/>
      <c r="EL11" s="174"/>
      <c r="EM11" s="172"/>
      <c r="EN11" s="173"/>
      <c r="EO11" s="173"/>
      <c r="EP11" s="173"/>
      <c r="EQ11" s="173"/>
      <c r="ER11" s="173"/>
      <c r="ES11" s="173"/>
      <c r="ET11" s="173"/>
      <c r="EU11" s="173"/>
      <c r="EV11" s="173"/>
      <c r="EW11" s="173"/>
      <c r="EX11" s="173"/>
      <c r="EY11" s="173"/>
      <c r="EZ11" s="173"/>
      <c r="FA11" s="173"/>
      <c r="FB11" s="173"/>
      <c r="FC11" s="173"/>
      <c r="FD11" s="173"/>
      <c r="FE11" s="174"/>
    </row>
    <row r="12" spans="1:161" s="2" customFormat="1" ht="13.5" customHeight="1">
      <c r="A12" s="250" t="s">
        <v>594</v>
      </c>
      <c r="B12" s="251"/>
      <c r="C12" s="251"/>
      <c r="D12" s="251"/>
      <c r="E12" s="251"/>
      <c r="F12" s="252"/>
      <c r="G12" s="34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  <c r="AF12" s="231"/>
      <c r="AG12" s="231"/>
      <c r="AH12" s="231"/>
      <c r="AI12" s="231"/>
      <c r="AJ12" s="231"/>
      <c r="AK12" s="231"/>
      <c r="AL12" s="231"/>
      <c r="AM12" s="231"/>
      <c r="AN12" s="231"/>
      <c r="AO12" s="231"/>
      <c r="AP12" s="231"/>
      <c r="AQ12" s="232"/>
      <c r="AR12" s="250"/>
      <c r="AS12" s="251"/>
      <c r="AT12" s="251"/>
      <c r="AU12" s="251"/>
      <c r="AV12" s="251"/>
      <c r="AW12" s="251"/>
      <c r="AX12" s="251"/>
      <c r="AY12" s="251"/>
      <c r="AZ12" s="251"/>
      <c r="BA12" s="251"/>
      <c r="BB12" s="251"/>
      <c r="BC12" s="251"/>
      <c r="BD12" s="251"/>
      <c r="BE12" s="251"/>
      <c r="BF12" s="252"/>
      <c r="BG12" s="225"/>
      <c r="BH12" s="226"/>
      <c r="BI12" s="226"/>
      <c r="BJ12" s="226"/>
      <c r="BK12" s="226"/>
      <c r="BL12" s="226"/>
      <c r="BM12" s="226"/>
      <c r="BN12" s="226"/>
      <c r="BO12" s="226"/>
      <c r="BP12" s="226"/>
      <c r="BQ12" s="226"/>
      <c r="BR12" s="226"/>
      <c r="BS12" s="227"/>
      <c r="BT12" s="225"/>
      <c r="BU12" s="226"/>
      <c r="BV12" s="226"/>
      <c r="BW12" s="226"/>
      <c r="BX12" s="226"/>
      <c r="BY12" s="226"/>
      <c r="BZ12" s="226"/>
      <c r="CA12" s="226"/>
      <c r="CB12" s="226"/>
      <c r="CC12" s="226"/>
      <c r="CD12" s="226"/>
      <c r="CE12" s="226"/>
      <c r="CF12" s="227"/>
      <c r="CG12" s="225"/>
      <c r="CH12" s="226"/>
      <c r="CI12" s="226"/>
      <c r="CJ12" s="226"/>
      <c r="CK12" s="226"/>
      <c r="CL12" s="226"/>
      <c r="CM12" s="226"/>
      <c r="CN12" s="226"/>
      <c r="CO12" s="226"/>
      <c r="CP12" s="226"/>
      <c r="CQ12" s="226"/>
      <c r="CR12" s="226"/>
      <c r="CS12" s="227"/>
      <c r="CT12" s="225"/>
      <c r="CU12" s="226"/>
      <c r="CV12" s="226"/>
      <c r="CW12" s="226"/>
      <c r="CX12" s="226"/>
      <c r="CY12" s="226"/>
      <c r="CZ12" s="226"/>
      <c r="DA12" s="226"/>
      <c r="DB12" s="226"/>
      <c r="DC12" s="226"/>
      <c r="DD12" s="226"/>
      <c r="DE12" s="226"/>
      <c r="DF12" s="227"/>
      <c r="DG12" s="225"/>
      <c r="DH12" s="226"/>
      <c r="DI12" s="226"/>
      <c r="DJ12" s="226"/>
      <c r="DK12" s="226"/>
      <c r="DL12" s="226"/>
      <c r="DM12" s="226"/>
      <c r="DN12" s="226"/>
      <c r="DO12" s="226"/>
      <c r="DP12" s="226"/>
      <c r="DQ12" s="226"/>
      <c r="DR12" s="226"/>
      <c r="DS12" s="227"/>
      <c r="DT12" s="225"/>
      <c r="DU12" s="226"/>
      <c r="DV12" s="226"/>
      <c r="DW12" s="226"/>
      <c r="DX12" s="226"/>
      <c r="DY12" s="226"/>
      <c r="DZ12" s="226"/>
      <c r="EA12" s="226"/>
      <c r="EB12" s="226"/>
      <c r="EC12" s="226"/>
      <c r="ED12" s="226"/>
      <c r="EE12" s="226"/>
      <c r="EF12" s="226"/>
      <c r="EG12" s="226"/>
      <c r="EH12" s="226"/>
      <c r="EI12" s="226"/>
      <c r="EJ12" s="226"/>
      <c r="EK12" s="226"/>
      <c r="EL12" s="227"/>
      <c r="EM12" s="225"/>
      <c r="EN12" s="226"/>
      <c r="EO12" s="226"/>
      <c r="EP12" s="226"/>
      <c r="EQ12" s="226"/>
      <c r="ER12" s="226"/>
      <c r="ES12" s="226"/>
      <c r="ET12" s="226"/>
      <c r="EU12" s="226"/>
      <c r="EV12" s="226"/>
      <c r="EW12" s="226"/>
      <c r="EX12" s="226"/>
      <c r="EY12" s="226"/>
      <c r="EZ12" s="226"/>
      <c r="FA12" s="226"/>
      <c r="FB12" s="226"/>
      <c r="FC12" s="226"/>
      <c r="FD12" s="226"/>
      <c r="FE12" s="227"/>
    </row>
    <row r="13" spans="1:161" s="2" customFormat="1" ht="13.5" customHeight="1">
      <c r="A13" s="250" t="s">
        <v>595</v>
      </c>
      <c r="B13" s="251"/>
      <c r="C13" s="251"/>
      <c r="D13" s="251"/>
      <c r="E13" s="251"/>
      <c r="F13" s="252"/>
      <c r="G13" s="34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  <c r="AK13" s="231"/>
      <c r="AL13" s="231"/>
      <c r="AM13" s="231"/>
      <c r="AN13" s="231"/>
      <c r="AO13" s="231"/>
      <c r="AP13" s="231"/>
      <c r="AQ13" s="232"/>
      <c r="AR13" s="250"/>
      <c r="AS13" s="251"/>
      <c r="AT13" s="251"/>
      <c r="AU13" s="251"/>
      <c r="AV13" s="251"/>
      <c r="AW13" s="251"/>
      <c r="AX13" s="251"/>
      <c r="AY13" s="251"/>
      <c r="AZ13" s="251"/>
      <c r="BA13" s="251"/>
      <c r="BB13" s="251"/>
      <c r="BC13" s="251"/>
      <c r="BD13" s="251"/>
      <c r="BE13" s="251"/>
      <c r="BF13" s="252"/>
      <c r="BG13" s="225"/>
      <c r="BH13" s="226"/>
      <c r="BI13" s="226"/>
      <c r="BJ13" s="226"/>
      <c r="BK13" s="226"/>
      <c r="BL13" s="226"/>
      <c r="BM13" s="226"/>
      <c r="BN13" s="226"/>
      <c r="BO13" s="226"/>
      <c r="BP13" s="226"/>
      <c r="BQ13" s="226"/>
      <c r="BR13" s="226"/>
      <c r="BS13" s="227"/>
      <c r="BT13" s="225"/>
      <c r="BU13" s="226"/>
      <c r="BV13" s="226"/>
      <c r="BW13" s="226"/>
      <c r="BX13" s="226"/>
      <c r="BY13" s="226"/>
      <c r="BZ13" s="226"/>
      <c r="CA13" s="226"/>
      <c r="CB13" s="226"/>
      <c r="CC13" s="226"/>
      <c r="CD13" s="226"/>
      <c r="CE13" s="226"/>
      <c r="CF13" s="227"/>
      <c r="CG13" s="225"/>
      <c r="CH13" s="226"/>
      <c r="CI13" s="226"/>
      <c r="CJ13" s="226"/>
      <c r="CK13" s="226"/>
      <c r="CL13" s="226"/>
      <c r="CM13" s="226"/>
      <c r="CN13" s="226"/>
      <c r="CO13" s="226"/>
      <c r="CP13" s="226"/>
      <c r="CQ13" s="226"/>
      <c r="CR13" s="226"/>
      <c r="CS13" s="227"/>
      <c r="CT13" s="225"/>
      <c r="CU13" s="226"/>
      <c r="CV13" s="226"/>
      <c r="CW13" s="226"/>
      <c r="CX13" s="226"/>
      <c r="CY13" s="226"/>
      <c r="CZ13" s="226"/>
      <c r="DA13" s="226"/>
      <c r="DB13" s="226"/>
      <c r="DC13" s="226"/>
      <c r="DD13" s="226"/>
      <c r="DE13" s="226"/>
      <c r="DF13" s="227"/>
      <c r="DG13" s="225"/>
      <c r="DH13" s="226"/>
      <c r="DI13" s="226"/>
      <c r="DJ13" s="226"/>
      <c r="DK13" s="226"/>
      <c r="DL13" s="226"/>
      <c r="DM13" s="226"/>
      <c r="DN13" s="226"/>
      <c r="DO13" s="226"/>
      <c r="DP13" s="226"/>
      <c r="DQ13" s="226"/>
      <c r="DR13" s="226"/>
      <c r="DS13" s="227"/>
      <c r="DT13" s="225"/>
      <c r="DU13" s="226"/>
      <c r="DV13" s="226"/>
      <c r="DW13" s="226"/>
      <c r="DX13" s="226"/>
      <c r="DY13" s="226"/>
      <c r="DZ13" s="226"/>
      <c r="EA13" s="226"/>
      <c r="EB13" s="226"/>
      <c r="EC13" s="226"/>
      <c r="ED13" s="226"/>
      <c r="EE13" s="226"/>
      <c r="EF13" s="226"/>
      <c r="EG13" s="226"/>
      <c r="EH13" s="226"/>
      <c r="EI13" s="226"/>
      <c r="EJ13" s="226"/>
      <c r="EK13" s="226"/>
      <c r="EL13" s="227"/>
      <c r="EM13" s="225"/>
      <c r="EN13" s="226"/>
      <c r="EO13" s="226"/>
      <c r="EP13" s="226"/>
      <c r="EQ13" s="226"/>
      <c r="ER13" s="226"/>
      <c r="ES13" s="226"/>
      <c r="ET13" s="226"/>
      <c r="EU13" s="226"/>
      <c r="EV13" s="226"/>
      <c r="EW13" s="226"/>
      <c r="EX13" s="226"/>
      <c r="EY13" s="226"/>
      <c r="EZ13" s="226"/>
      <c r="FA13" s="226"/>
      <c r="FB13" s="226"/>
      <c r="FC13" s="226"/>
      <c r="FD13" s="226"/>
      <c r="FE13" s="227"/>
    </row>
    <row r="14" spans="1:161" s="2" customFormat="1" ht="13.5" customHeight="1">
      <c r="A14" s="250" t="s">
        <v>596</v>
      </c>
      <c r="B14" s="251"/>
      <c r="C14" s="251"/>
      <c r="D14" s="251"/>
      <c r="E14" s="251"/>
      <c r="F14" s="252"/>
      <c r="G14" s="34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/>
      <c r="AM14" s="231"/>
      <c r="AN14" s="231"/>
      <c r="AO14" s="231"/>
      <c r="AP14" s="231"/>
      <c r="AQ14" s="232"/>
      <c r="AR14" s="250"/>
      <c r="AS14" s="251"/>
      <c r="AT14" s="251"/>
      <c r="AU14" s="251"/>
      <c r="AV14" s="251"/>
      <c r="AW14" s="251"/>
      <c r="AX14" s="251"/>
      <c r="AY14" s="251"/>
      <c r="AZ14" s="251"/>
      <c r="BA14" s="251"/>
      <c r="BB14" s="251"/>
      <c r="BC14" s="251"/>
      <c r="BD14" s="251"/>
      <c r="BE14" s="251"/>
      <c r="BF14" s="252"/>
      <c r="BG14" s="225"/>
      <c r="BH14" s="226"/>
      <c r="BI14" s="226"/>
      <c r="BJ14" s="226"/>
      <c r="BK14" s="226"/>
      <c r="BL14" s="226"/>
      <c r="BM14" s="226"/>
      <c r="BN14" s="226"/>
      <c r="BO14" s="226"/>
      <c r="BP14" s="226"/>
      <c r="BQ14" s="226"/>
      <c r="BR14" s="226"/>
      <c r="BS14" s="227"/>
      <c r="BT14" s="225"/>
      <c r="BU14" s="226"/>
      <c r="BV14" s="226"/>
      <c r="BW14" s="226"/>
      <c r="BX14" s="226"/>
      <c r="BY14" s="226"/>
      <c r="BZ14" s="226"/>
      <c r="CA14" s="226"/>
      <c r="CB14" s="226"/>
      <c r="CC14" s="226"/>
      <c r="CD14" s="226"/>
      <c r="CE14" s="226"/>
      <c r="CF14" s="227"/>
      <c r="CG14" s="225"/>
      <c r="CH14" s="226"/>
      <c r="CI14" s="226"/>
      <c r="CJ14" s="226"/>
      <c r="CK14" s="226"/>
      <c r="CL14" s="226"/>
      <c r="CM14" s="226"/>
      <c r="CN14" s="226"/>
      <c r="CO14" s="226"/>
      <c r="CP14" s="226"/>
      <c r="CQ14" s="226"/>
      <c r="CR14" s="226"/>
      <c r="CS14" s="227"/>
      <c r="CT14" s="225"/>
      <c r="CU14" s="226"/>
      <c r="CV14" s="226"/>
      <c r="CW14" s="226"/>
      <c r="CX14" s="226"/>
      <c r="CY14" s="226"/>
      <c r="CZ14" s="226"/>
      <c r="DA14" s="226"/>
      <c r="DB14" s="226"/>
      <c r="DC14" s="226"/>
      <c r="DD14" s="226"/>
      <c r="DE14" s="226"/>
      <c r="DF14" s="227"/>
      <c r="DG14" s="225"/>
      <c r="DH14" s="226"/>
      <c r="DI14" s="226"/>
      <c r="DJ14" s="226"/>
      <c r="DK14" s="226"/>
      <c r="DL14" s="226"/>
      <c r="DM14" s="226"/>
      <c r="DN14" s="226"/>
      <c r="DO14" s="226"/>
      <c r="DP14" s="226"/>
      <c r="DQ14" s="226"/>
      <c r="DR14" s="226"/>
      <c r="DS14" s="227"/>
      <c r="DT14" s="225"/>
      <c r="DU14" s="226"/>
      <c r="DV14" s="226"/>
      <c r="DW14" s="226"/>
      <c r="DX14" s="226"/>
      <c r="DY14" s="226"/>
      <c r="DZ14" s="226"/>
      <c r="EA14" s="226"/>
      <c r="EB14" s="226"/>
      <c r="EC14" s="226"/>
      <c r="ED14" s="226"/>
      <c r="EE14" s="226"/>
      <c r="EF14" s="226"/>
      <c r="EG14" s="226"/>
      <c r="EH14" s="226"/>
      <c r="EI14" s="226"/>
      <c r="EJ14" s="226"/>
      <c r="EK14" s="226"/>
      <c r="EL14" s="227"/>
      <c r="EM14" s="225"/>
      <c r="EN14" s="226"/>
      <c r="EO14" s="226"/>
      <c r="EP14" s="226"/>
      <c r="EQ14" s="226"/>
      <c r="ER14" s="226"/>
      <c r="ES14" s="226"/>
      <c r="ET14" s="226"/>
      <c r="EU14" s="226"/>
      <c r="EV14" s="226"/>
      <c r="EW14" s="226"/>
      <c r="EX14" s="226"/>
      <c r="EY14" s="226"/>
      <c r="EZ14" s="226"/>
      <c r="FA14" s="226"/>
      <c r="FB14" s="226"/>
      <c r="FC14" s="226"/>
      <c r="FD14" s="226"/>
      <c r="FE14" s="227"/>
    </row>
    <row r="15" spans="1:161" s="2" customFormat="1" ht="13.5" customHeight="1">
      <c r="A15" s="345" t="s">
        <v>69</v>
      </c>
      <c r="B15" s="346"/>
      <c r="C15" s="346"/>
      <c r="D15" s="346"/>
      <c r="E15" s="346"/>
      <c r="F15" s="346"/>
      <c r="G15" s="346"/>
      <c r="H15" s="346"/>
      <c r="I15" s="346"/>
      <c r="J15" s="346"/>
      <c r="K15" s="346"/>
      <c r="L15" s="346"/>
      <c r="M15" s="346"/>
      <c r="N15" s="346"/>
      <c r="O15" s="346"/>
      <c r="P15" s="346"/>
      <c r="Q15" s="346"/>
      <c r="R15" s="346"/>
      <c r="S15" s="346"/>
      <c r="T15" s="346"/>
      <c r="U15" s="346"/>
      <c r="V15" s="346"/>
      <c r="W15" s="346"/>
      <c r="X15" s="346"/>
      <c r="Y15" s="346"/>
      <c r="Z15" s="346"/>
      <c r="AA15" s="346"/>
      <c r="AB15" s="346"/>
      <c r="AC15" s="346"/>
      <c r="AD15" s="346"/>
      <c r="AE15" s="346"/>
      <c r="AF15" s="346"/>
      <c r="AG15" s="346"/>
      <c r="AH15" s="346"/>
      <c r="AI15" s="346"/>
      <c r="AJ15" s="346"/>
      <c r="AK15" s="346"/>
      <c r="AL15" s="346"/>
      <c r="AM15" s="346"/>
      <c r="AN15" s="346"/>
      <c r="AO15" s="346"/>
      <c r="AP15" s="346"/>
      <c r="AQ15" s="346"/>
      <c r="AR15" s="346"/>
      <c r="AS15" s="346"/>
      <c r="AT15" s="346"/>
      <c r="AU15" s="346"/>
      <c r="AV15" s="346"/>
      <c r="AW15" s="346"/>
      <c r="AX15" s="346"/>
      <c r="AY15" s="346"/>
      <c r="AZ15" s="346"/>
      <c r="BA15" s="346"/>
      <c r="BB15" s="346"/>
      <c r="BC15" s="346"/>
      <c r="BD15" s="346"/>
      <c r="BE15" s="346"/>
      <c r="BF15" s="55"/>
      <c r="BG15" s="225"/>
      <c r="BH15" s="226"/>
      <c r="BI15" s="226"/>
      <c r="BJ15" s="226"/>
      <c r="BK15" s="226"/>
      <c r="BL15" s="226"/>
      <c r="BM15" s="226"/>
      <c r="BN15" s="226"/>
      <c r="BO15" s="226"/>
      <c r="BP15" s="226"/>
      <c r="BQ15" s="226"/>
      <c r="BR15" s="226"/>
      <c r="BS15" s="227"/>
      <c r="BT15" s="225"/>
      <c r="BU15" s="226"/>
      <c r="BV15" s="226"/>
      <c r="BW15" s="226"/>
      <c r="BX15" s="226"/>
      <c r="BY15" s="226"/>
      <c r="BZ15" s="226"/>
      <c r="CA15" s="226"/>
      <c r="CB15" s="226"/>
      <c r="CC15" s="226"/>
      <c r="CD15" s="226"/>
      <c r="CE15" s="226"/>
      <c r="CF15" s="227"/>
      <c r="CG15" s="225"/>
      <c r="CH15" s="226"/>
      <c r="CI15" s="226"/>
      <c r="CJ15" s="226"/>
      <c r="CK15" s="226"/>
      <c r="CL15" s="226"/>
      <c r="CM15" s="226"/>
      <c r="CN15" s="226"/>
      <c r="CO15" s="226"/>
      <c r="CP15" s="226"/>
      <c r="CQ15" s="226"/>
      <c r="CR15" s="226"/>
      <c r="CS15" s="227"/>
      <c r="CT15" s="250" t="s">
        <v>1</v>
      </c>
      <c r="CU15" s="251"/>
      <c r="CV15" s="251"/>
      <c r="CW15" s="251"/>
      <c r="CX15" s="251"/>
      <c r="CY15" s="251"/>
      <c r="CZ15" s="251"/>
      <c r="DA15" s="251"/>
      <c r="DB15" s="251"/>
      <c r="DC15" s="251"/>
      <c r="DD15" s="251"/>
      <c r="DE15" s="251"/>
      <c r="DF15" s="251"/>
      <c r="DG15" s="251"/>
      <c r="DH15" s="251"/>
      <c r="DI15" s="251"/>
      <c r="DJ15" s="251"/>
      <c r="DK15" s="251"/>
      <c r="DL15" s="251"/>
      <c r="DM15" s="251"/>
      <c r="DN15" s="251"/>
      <c r="DO15" s="251"/>
      <c r="DP15" s="251"/>
      <c r="DQ15" s="251"/>
      <c r="DR15" s="251"/>
      <c r="DS15" s="252"/>
      <c r="DT15" s="225"/>
      <c r="DU15" s="226"/>
      <c r="DV15" s="226"/>
      <c r="DW15" s="226"/>
      <c r="DX15" s="226"/>
      <c r="DY15" s="226"/>
      <c r="DZ15" s="226"/>
      <c r="EA15" s="226"/>
      <c r="EB15" s="226"/>
      <c r="EC15" s="226"/>
      <c r="ED15" s="226"/>
      <c r="EE15" s="226"/>
      <c r="EF15" s="226"/>
      <c r="EG15" s="226"/>
      <c r="EH15" s="226"/>
      <c r="EI15" s="226"/>
      <c r="EJ15" s="226"/>
      <c r="EK15" s="226"/>
      <c r="EL15" s="227"/>
      <c r="EM15" s="225"/>
      <c r="EN15" s="226"/>
      <c r="EO15" s="226"/>
      <c r="EP15" s="226"/>
      <c r="EQ15" s="226"/>
      <c r="ER15" s="226"/>
      <c r="ES15" s="226"/>
      <c r="ET15" s="226"/>
      <c r="EU15" s="226"/>
      <c r="EV15" s="226"/>
      <c r="EW15" s="226"/>
      <c r="EX15" s="226"/>
      <c r="EY15" s="226"/>
      <c r="EZ15" s="226"/>
      <c r="FA15" s="226"/>
      <c r="FB15" s="226"/>
      <c r="FC15" s="226"/>
      <c r="FD15" s="226"/>
      <c r="FE15" s="227"/>
    </row>
    <row r="16" ht="3" customHeight="1"/>
    <row r="17" spans="1:160" s="16" customFormat="1" ht="11.25" customHeight="1">
      <c r="A17" s="26" t="s">
        <v>2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</row>
    <row r="18" ht="15.75">
      <c r="F18" s="88"/>
    </row>
  </sheetData>
  <mergeCells count="50">
    <mergeCell ref="DG14:DS14"/>
    <mergeCell ref="DT14:EL14"/>
    <mergeCell ref="EM14:FE14"/>
    <mergeCell ref="A15:BE15"/>
    <mergeCell ref="BG15:BS15"/>
    <mergeCell ref="BT15:CF15"/>
    <mergeCell ref="CG15:CS15"/>
    <mergeCell ref="CT15:DS15"/>
    <mergeCell ref="DT15:EL15"/>
    <mergeCell ref="EM15:FE15"/>
    <mergeCell ref="DG13:DS13"/>
    <mergeCell ref="DT13:EL13"/>
    <mergeCell ref="EM13:FE13"/>
    <mergeCell ref="A14:F14"/>
    <mergeCell ref="G14:AQ14"/>
    <mergeCell ref="AR14:BF14"/>
    <mergeCell ref="BG14:BS14"/>
    <mergeCell ref="BT14:CF14"/>
    <mergeCell ref="CG14:CS14"/>
    <mergeCell ref="CT14:DF14"/>
    <mergeCell ref="DG12:DS12"/>
    <mergeCell ref="DT12:EL12"/>
    <mergeCell ref="EM12:FE12"/>
    <mergeCell ref="A13:F13"/>
    <mergeCell ref="G13:AQ13"/>
    <mergeCell ref="AR13:BF13"/>
    <mergeCell ref="BG13:BS13"/>
    <mergeCell ref="BT13:CF13"/>
    <mergeCell ref="CG13:CS13"/>
    <mergeCell ref="CT13:DF13"/>
    <mergeCell ref="BT11:CF11"/>
    <mergeCell ref="CT11:DF11"/>
    <mergeCell ref="DG11:DS11"/>
    <mergeCell ref="A12:F12"/>
    <mergeCell ref="G12:AQ12"/>
    <mergeCell ref="AR12:BF12"/>
    <mergeCell ref="BG12:BS12"/>
    <mergeCell ref="BT12:CF12"/>
    <mergeCell ref="CG12:CS12"/>
    <mergeCell ref="CT12:DF12"/>
    <mergeCell ref="A8:FE8"/>
    <mergeCell ref="A10:F11"/>
    <mergeCell ref="G10:AQ11"/>
    <mergeCell ref="AR10:BF11"/>
    <mergeCell ref="BG10:CF10"/>
    <mergeCell ref="CG10:CS11"/>
    <mergeCell ref="CT10:DS10"/>
    <mergeCell ref="DT10:EL11"/>
    <mergeCell ref="EM10:FE11"/>
    <mergeCell ref="BG11:BS11"/>
  </mergeCells>
  <printOptions/>
  <pageMargins left="0.7874015748031497" right="0.3937007874015748" top="0.3937007874015748" bottom="0.3937007874015748" header="0.1968503937007874" footer="0.1968503937007874"/>
  <pageSetup fitToHeight="100" fitToWidth="1"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Лист35">
    <pageSetUpPr fitToPage="1"/>
  </sheetPr>
  <dimension ref="A1:DC28"/>
  <sheetViews>
    <sheetView view="pageBreakPreview" zoomScaleSheetLayoutView="100" workbookViewId="0" topLeftCell="A1">
      <selection activeCell="A8" sqref="A8:DC8"/>
    </sheetView>
  </sheetViews>
  <sheetFormatPr defaultColWidth="9.00390625" defaultRowHeight="12.75"/>
  <cols>
    <col min="1" max="16384" width="0.875" style="4" customWidth="1"/>
  </cols>
  <sheetData>
    <row r="1" s="1" customFormat="1" ht="11.25" customHeight="1">
      <c r="CC1" s="1" t="s">
        <v>924</v>
      </c>
    </row>
    <row r="2" s="1" customFormat="1" ht="1.5" customHeight="1"/>
    <row r="3" s="1" customFormat="1" ht="1.5" customHeight="1"/>
    <row r="4" s="1" customFormat="1" ht="1.5" customHeight="1"/>
    <row r="5" ht="1.5" customHeight="1"/>
    <row r="6" ht="1.5" customHeight="1">
      <c r="DC6" s="5"/>
    </row>
    <row r="7" ht="1.5" customHeight="1"/>
    <row r="8" spans="1:107" s="27" customFormat="1" ht="30.75" customHeight="1">
      <c r="A8" s="678" t="s">
        <v>925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  <c r="DC8" s="164"/>
    </row>
    <row r="9" spans="1:107" s="2" customFormat="1" ht="18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</row>
    <row r="10" spans="1:107" s="2" customFormat="1" ht="13.5" customHeight="1">
      <c r="A10" s="169" t="s">
        <v>683</v>
      </c>
      <c r="B10" s="213"/>
      <c r="C10" s="213"/>
      <c r="D10" s="213"/>
      <c r="E10" s="213"/>
      <c r="F10" s="214"/>
      <c r="G10" s="169" t="s">
        <v>1347</v>
      </c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4"/>
      <c r="AU10" s="169" t="s">
        <v>1348</v>
      </c>
      <c r="AV10" s="170"/>
      <c r="AW10" s="170"/>
      <c r="AX10" s="170"/>
      <c r="AY10" s="170"/>
      <c r="AZ10" s="170"/>
      <c r="BA10" s="170"/>
      <c r="BB10" s="170"/>
      <c r="BC10" s="170"/>
      <c r="BD10" s="170"/>
      <c r="BE10" s="171"/>
      <c r="BF10" s="235" t="s">
        <v>205</v>
      </c>
      <c r="BG10" s="236"/>
      <c r="BH10" s="236"/>
      <c r="BI10" s="236"/>
      <c r="BJ10" s="236"/>
      <c r="BK10" s="236"/>
      <c r="BL10" s="236"/>
      <c r="BM10" s="236"/>
      <c r="BN10" s="236"/>
      <c r="BO10" s="237"/>
      <c r="BP10" s="225" t="s">
        <v>759</v>
      </c>
      <c r="BQ10" s="226"/>
      <c r="BR10" s="226"/>
      <c r="BS10" s="226"/>
      <c r="BT10" s="226"/>
      <c r="BU10" s="226"/>
      <c r="BV10" s="226"/>
      <c r="BW10" s="226"/>
      <c r="BX10" s="226"/>
      <c r="BY10" s="226"/>
      <c r="BZ10" s="226"/>
      <c r="CA10" s="226"/>
      <c r="CB10" s="226"/>
      <c r="CC10" s="226"/>
      <c r="CD10" s="226"/>
      <c r="CE10" s="226"/>
      <c r="CF10" s="226"/>
      <c r="CG10" s="226"/>
      <c r="CH10" s="226"/>
      <c r="CI10" s="226"/>
      <c r="CJ10" s="226"/>
      <c r="CK10" s="226"/>
      <c r="CL10" s="226"/>
      <c r="CM10" s="226"/>
      <c r="CN10" s="226"/>
      <c r="CO10" s="226"/>
      <c r="CP10" s="226"/>
      <c r="CQ10" s="226"/>
      <c r="CR10" s="226"/>
      <c r="CS10" s="226"/>
      <c r="CT10" s="226"/>
      <c r="CU10" s="226"/>
      <c r="CV10" s="226"/>
      <c r="CW10" s="226"/>
      <c r="CX10" s="226"/>
      <c r="CY10" s="226"/>
      <c r="CZ10" s="226"/>
      <c r="DA10" s="226"/>
      <c r="DB10" s="226"/>
      <c r="DC10" s="227"/>
    </row>
    <row r="11" spans="1:107" s="2" customFormat="1" ht="26.25" customHeight="1">
      <c r="A11" s="215"/>
      <c r="B11" s="216"/>
      <c r="C11" s="216"/>
      <c r="D11" s="216"/>
      <c r="E11" s="216"/>
      <c r="F11" s="217"/>
      <c r="G11" s="215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  <c r="AG11" s="216"/>
      <c r="AH11" s="216"/>
      <c r="AI11" s="216"/>
      <c r="AJ11" s="216"/>
      <c r="AK11" s="216"/>
      <c r="AL11" s="216"/>
      <c r="AM11" s="216"/>
      <c r="AN11" s="216"/>
      <c r="AO11" s="216"/>
      <c r="AP11" s="216"/>
      <c r="AQ11" s="216"/>
      <c r="AR11" s="216"/>
      <c r="AS11" s="216"/>
      <c r="AT11" s="217"/>
      <c r="AU11" s="172"/>
      <c r="AV11" s="173"/>
      <c r="AW11" s="173"/>
      <c r="AX11" s="173"/>
      <c r="AY11" s="173"/>
      <c r="AZ11" s="173"/>
      <c r="BA11" s="173"/>
      <c r="BB11" s="173"/>
      <c r="BC11" s="173"/>
      <c r="BD11" s="173"/>
      <c r="BE11" s="174"/>
      <c r="BF11" s="241"/>
      <c r="BG11" s="242"/>
      <c r="BH11" s="242"/>
      <c r="BI11" s="242"/>
      <c r="BJ11" s="242"/>
      <c r="BK11" s="242"/>
      <c r="BL11" s="242"/>
      <c r="BM11" s="242"/>
      <c r="BN11" s="242"/>
      <c r="BO11" s="243"/>
      <c r="BP11" s="250"/>
      <c r="BQ11" s="251"/>
      <c r="BR11" s="251"/>
      <c r="BS11" s="251"/>
      <c r="BT11" s="251"/>
      <c r="BU11" s="251"/>
      <c r="BV11" s="251"/>
      <c r="BW11" s="251"/>
      <c r="BX11" s="251"/>
      <c r="BY11" s="252"/>
      <c r="BZ11" s="250"/>
      <c r="CA11" s="251"/>
      <c r="CB11" s="251"/>
      <c r="CC11" s="251"/>
      <c r="CD11" s="251"/>
      <c r="CE11" s="251"/>
      <c r="CF11" s="251"/>
      <c r="CG11" s="251"/>
      <c r="CH11" s="251"/>
      <c r="CI11" s="252"/>
      <c r="CJ11" s="250"/>
      <c r="CK11" s="251"/>
      <c r="CL11" s="251"/>
      <c r="CM11" s="251"/>
      <c r="CN11" s="251"/>
      <c r="CO11" s="251"/>
      <c r="CP11" s="251"/>
      <c r="CQ11" s="251"/>
      <c r="CR11" s="251"/>
      <c r="CS11" s="252"/>
      <c r="CT11" s="250"/>
      <c r="CU11" s="251"/>
      <c r="CV11" s="251"/>
      <c r="CW11" s="251"/>
      <c r="CX11" s="251"/>
      <c r="CY11" s="251"/>
      <c r="CZ11" s="251"/>
      <c r="DA11" s="251"/>
      <c r="DB11" s="251"/>
      <c r="DC11" s="252"/>
    </row>
    <row r="12" spans="1:107" s="2" customFormat="1" ht="27" customHeight="1">
      <c r="A12" s="250" t="s">
        <v>594</v>
      </c>
      <c r="B12" s="251"/>
      <c r="C12" s="251"/>
      <c r="D12" s="251"/>
      <c r="E12" s="251"/>
      <c r="F12" s="252"/>
      <c r="G12" s="14"/>
      <c r="H12" s="231" t="s">
        <v>572</v>
      </c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  <c r="AF12" s="231"/>
      <c r="AG12" s="231"/>
      <c r="AH12" s="231"/>
      <c r="AI12" s="231"/>
      <c r="AJ12" s="231"/>
      <c r="AK12" s="231"/>
      <c r="AL12" s="231"/>
      <c r="AM12" s="231"/>
      <c r="AN12" s="231"/>
      <c r="AO12" s="231"/>
      <c r="AP12" s="231"/>
      <c r="AQ12" s="231"/>
      <c r="AR12" s="231"/>
      <c r="AS12" s="231"/>
      <c r="AT12" s="232"/>
      <c r="AU12" s="225" t="s">
        <v>417</v>
      </c>
      <c r="AV12" s="226"/>
      <c r="AW12" s="226"/>
      <c r="AX12" s="226"/>
      <c r="AY12" s="226"/>
      <c r="AZ12" s="226"/>
      <c r="BA12" s="226"/>
      <c r="BB12" s="226"/>
      <c r="BC12" s="226"/>
      <c r="BD12" s="226"/>
      <c r="BE12" s="227"/>
      <c r="BF12" s="225"/>
      <c r="BG12" s="226"/>
      <c r="BH12" s="226"/>
      <c r="BI12" s="226"/>
      <c r="BJ12" s="226"/>
      <c r="BK12" s="226"/>
      <c r="BL12" s="226"/>
      <c r="BM12" s="226"/>
      <c r="BN12" s="226"/>
      <c r="BO12" s="227"/>
      <c r="BP12" s="225"/>
      <c r="BQ12" s="226"/>
      <c r="BR12" s="226"/>
      <c r="BS12" s="226"/>
      <c r="BT12" s="226"/>
      <c r="BU12" s="226"/>
      <c r="BV12" s="226"/>
      <c r="BW12" s="226"/>
      <c r="BX12" s="226"/>
      <c r="BY12" s="227"/>
      <c r="BZ12" s="225"/>
      <c r="CA12" s="226"/>
      <c r="CB12" s="226"/>
      <c r="CC12" s="226"/>
      <c r="CD12" s="226"/>
      <c r="CE12" s="226"/>
      <c r="CF12" s="226"/>
      <c r="CG12" s="226"/>
      <c r="CH12" s="226"/>
      <c r="CI12" s="227"/>
      <c r="CJ12" s="225"/>
      <c r="CK12" s="226"/>
      <c r="CL12" s="226"/>
      <c r="CM12" s="226"/>
      <c r="CN12" s="226"/>
      <c r="CO12" s="226"/>
      <c r="CP12" s="226"/>
      <c r="CQ12" s="226"/>
      <c r="CR12" s="226"/>
      <c r="CS12" s="227"/>
      <c r="CT12" s="225"/>
      <c r="CU12" s="226"/>
      <c r="CV12" s="226"/>
      <c r="CW12" s="226"/>
      <c r="CX12" s="226"/>
      <c r="CY12" s="226"/>
      <c r="CZ12" s="226"/>
      <c r="DA12" s="226"/>
      <c r="DB12" s="226"/>
      <c r="DC12" s="227"/>
    </row>
    <row r="13" spans="1:107" s="2" customFormat="1" ht="27" customHeight="1">
      <c r="A13" s="250" t="s">
        <v>1364</v>
      </c>
      <c r="B13" s="251"/>
      <c r="C13" s="251"/>
      <c r="D13" s="251"/>
      <c r="E13" s="251"/>
      <c r="F13" s="252"/>
      <c r="G13" s="14"/>
      <c r="H13" s="231" t="s">
        <v>573</v>
      </c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  <c r="AK13" s="231"/>
      <c r="AL13" s="231"/>
      <c r="AM13" s="231"/>
      <c r="AN13" s="231"/>
      <c r="AO13" s="231"/>
      <c r="AP13" s="231"/>
      <c r="AQ13" s="231"/>
      <c r="AR13" s="231"/>
      <c r="AS13" s="231"/>
      <c r="AT13" s="232"/>
      <c r="AU13" s="225" t="s">
        <v>417</v>
      </c>
      <c r="AV13" s="226"/>
      <c r="AW13" s="226"/>
      <c r="AX13" s="226"/>
      <c r="AY13" s="226"/>
      <c r="AZ13" s="226"/>
      <c r="BA13" s="226"/>
      <c r="BB13" s="226"/>
      <c r="BC13" s="226"/>
      <c r="BD13" s="226"/>
      <c r="BE13" s="227"/>
      <c r="BF13" s="225"/>
      <c r="BG13" s="226"/>
      <c r="BH13" s="226"/>
      <c r="BI13" s="226"/>
      <c r="BJ13" s="226"/>
      <c r="BK13" s="226"/>
      <c r="BL13" s="226"/>
      <c r="BM13" s="226"/>
      <c r="BN13" s="226"/>
      <c r="BO13" s="227"/>
      <c r="BP13" s="225"/>
      <c r="BQ13" s="226"/>
      <c r="BR13" s="226"/>
      <c r="BS13" s="226"/>
      <c r="BT13" s="226"/>
      <c r="BU13" s="226"/>
      <c r="BV13" s="226"/>
      <c r="BW13" s="226"/>
      <c r="BX13" s="226"/>
      <c r="BY13" s="227"/>
      <c r="BZ13" s="225"/>
      <c r="CA13" s="226"/>
      <c r="CB13" s="226"/>
      <c r="CC13" s="226"/>
      <c r="CD13" s="226"/>
      <c r="CE13" s="226"/>
      <c r="CF13" s="226"/>
      <c r="CG13" s="226"/>
      <c r="CH13" s="226"/>
      <c r="CI13" s="227"/>
      <c r="CJ13" s="225"/>
      <c r="CK13" s="226"/>
      <c r="CL13" s="226"/>
      <c r="CM13" s="226"/>
      <c r="CN13" s="226"/>
      <c r="CO13" s="226"/>
      <c r="CP13" s="226"/>
      <c r="CQ13" s="226"/>
      <c r="CR13" s="226"/>
      <c r="CS13" s="227"/>
      <c r="CT13" s="225"/>
      <c r="CU13" s="226"/>
      <c r="CV13" s="226"/>
      <c r="CW13" s="226"/>
      <c r="CX13" s="226"/>
      <c r="CY13" s="226"/>
      <c r="CZ13" s="226"/>
      <c r="DA13" s="226"/>
      <c r="DB13" s="226"/>
      <c r="DC13" s="227"/>
    </row>
    <row r="14" spans="1:107" s="2" customFormat="1" ht="13.5" customHeight="1">
      <c r="A14" s="250" t="s">
        <v>369</v>
      </c>
      <c r="B14" s="251"/>
      <c r="C14" s="251"/>
      <c r="D14" s="251"/>
      <c r="E14" s="251"/>
      <c r="F14" s="252"/>
      <c r="G14" s="61"/>
      <c r="H14" s="295" t="s">
        <v>574</v>
      </c>
      <c r="I14" s="295"/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295"/>
      <c r="AB14" s="295"/>
      <c r="AC14" s="295"/>
      <c r="AD14" s="295"/>
      <c r="AE14" s="295"/>
      <c r="AF14" s="295"/>
      <c r="AG14" s="295"/>
      <c r="AH14" s="295"/>
      <c r="AI14" s="295"/>
      <c r="AJ14" s="295"/>
      <c r="AK14" s="295"/>
      <c r="AL14" s="295"/>
      <c r="AM14" s="295"/>
      <c r="AN14" s="295"/>
      <c r="AO14" s="295"/>
      <c r="AP14" s="295"/>
      <c r="AQ14" s="295"/>
      <c r="AR14" s="295"/>
      <c r="AS14" s="295"/>
      <c r="AT14" s="296"/>
      <c r="AU14" s="212" t="s">
        <v>417</v>
      </c>
      <c r="AV14" s="213"/>
      <c r="AW14" s="213"/>
      <c r="AX14" s="213"/>
      <c r="AY14" s="213"/>
      <c r="AZ14" s="213"/>
      <c r="BA14" s="213"/>
      <c r="BB14" s="213"/>
      <c r="BC14" s="213"/>
      <c r="BD14" s="213"/>
      <c r="BE14" s="214"/>
      <c r="BF14" s="212"/>
      <c r="BG14" s="213"/>
      <c r="BH14" s="213"/>
      <c r="BI14" s="213"/>
      <c r="BJ14" s="213"/>
      <c r="BK14" s="213"/>
      <c r="BL14" s="213"/>
      <c r="BM14" s="213"/>
      <c r="BN14" s="213"/>
      <c r="BO14" s="214"/>
      <c r="BP14" s="212"/>
      <c r="BQ14" s="213"/>
      <c r="BR14" s="213"/>
      <c r="BS14" s="213"/>
      <c r="BT14" s="213"/>
      <c r="BU14" s="213"/>
      <c r="BV14" s="213"/>
      <c r="BW14" s="213"/>
      <c r="BX14" s="213"/>
      <c r="BY14" s="214"/>
      <c r="BZ14" s="212"/>
      <c r="CA14" s="213"/>
      <c r="CB14" s="213"/>
      <c r="CC14" s="213"/>
      <c r="CD14" s="213"/>
      <c r="CE14" s="213"/>
      <c r="CF14" s="213"/>
      <c r="CG14" s="213"/>
      <c r="CH14" s="213"/>
      <c r="CI14" s="214"/>
      <c r="CJ14" s="212"/>
      <c r="CK14" s="213"/>
      <c r="CL14" s="213"/>
      <c r="CM14" s="213"/>
      <c r="CN14" s="213"/>
      <c r="CO14" s="213"/>
      <c r="CP14" s="213"/>
      <c r="CQ14" s="213"/>
      <c r="CR14" s="213"/>
      <c r="CS14" s="214"/>
      <c r="CT14" s="212"/>
      <c r="CU14" s="213"/>
      <c r="CV14" s="213"/>
      <c r="CW14" s="213"/>
      <c r="CX14" s="213"/>
      <c r="CY14" s="213"/>
      <c r="CZ14" s="213"/>
      <c r="DA14" s="213"/>
      <c r="DB14" s="213"/>
      <c r="DC14" s="214"/>
    </row>
    <row r="15" spans="1:107" s="2" customFormat="1" ht="13.5" customHeight="1">
      <c r="A15" s="275" t="s">
        <v>435</v>
      </c>
      <c r="B15" s="276"/>
      <c r="C15" s="276"/>
      <c r="D15" s="276"/>
      <c r="E15" s="276"/>
      <c r="F15" s="277"/>
      <c r="G15" s="61"/>
      <c r="H15" s="295" t="s">
        <v>575</v>
      </c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  <c r="T15" s="295"/>
      <c r="U15" s="295"/>
      <c r="V15" s="295"/>
      <c r="W15" s="295"/>
      <c r="X15" s="295"/>
      <c r="Y15" s="295"/>
      <c r="Z15" s="295"/>
      <c r="AA15" s="295"/>
      <c r="AB15" s="295"/>
      <c r="AC15" s="295"/>
      <c r="AD15" s="295"/>
      <c r="AE15" s="295"/>
      <c r="AF15" s="295"/>
      <c r="AG15" s="295"/>
      <c r="AH15" s="295"/>
      <c r="AI15" s="295"/>
      <c r="AJ15" s="295"/>
      <c r="AK15" s="295"/>
      <c r="AL15" s="295"/>
      <c r="AM15" s="295"/>
      <c r="AN15" s="295"/>
      <c r="AO15" s="295"/>
      <c r="AP15" s="295"/>
      <c r="AQ15" s="295"/>
      <c r="AR15" s="295"/>
      <c r="AS15" s="295"/>
      <c r="AT15" s="296"/>
      <c r="AU15" s="212" t="s">
        <v>417</v>
      </c>
      <c r="AV15" s="213"/>
      <c r="AW15" s="213"/>
      <c r="AX15" s="213"/>
      <c r="AY15" s="213"/>
      <c r="AZ15" s="213"/>
      <c r="BA15" s="213"/>
      <c r="BB15" s="213"/>
      <c r="BC15" s="213"/>
      <c r="BD15" s="213"/>
      <c r="BE15" s="214"/>
      <c r="BF15" s="212"/>
      <c r="BG15" s="213"/>
      <c r="BH15" s="213"/>
      <c r="BI15" s="213"/>
      <c r="BJ15" s="213"/>
      <c r="BK15" s="213"/>
      <c r="BL15" s="213"/>
      <c r="BM15" s="213"/>
      <c r="BN15" s="213"/>
      <c r="BO15" s="214"/>
      <c r="BP15" s="212"/>
      <c r="BQ15" s="213"/>
      <c r="BR15" s="213"/>
      <c r="BS15" s="213"/>
      <c r="BT15" s="213"/>
      <c r="BU15" s="213"/>
      <c r="BV15" s="213"/>
      <c r="BW15" s="213"/>
      <c r="BX15" s="213"/>
      <c r="BY15" s="214"/>
      <c r="BZ15" s="212"/>
      <c r="CA15" s="213"/>
      <c r="CB15" s="213"/>
      <c r="CC15" s="213"/>
      <c r="CD15" s="213"/>
      <c r="CE15" s="213"/>
      <c r="CF15" s="213"/>
      <c r="CG15" s="213"/>
      <c r="CH15" s="213"/>
      <c r="CI15" s="214"/>
      <c r="CJ15" s="212"/>
      <c r="CK15" s="213"/>
      <c r="CL15" s="213"/>
      <c r="CM15" s="213"/>
      <c r="CN15" s="213"/>
      <c r="CO15" s="213"/>
      <c r="CP15" s="213"/>
      <c r="CQ15" s="213"/>
      <c r="CR15" s="213"/>
      <c r="CS15" s="214"/>
      <c r="CT15" s="212"/>
      <c r="CU15" s="213"/>
      <c r="CV15" s="213"/>
      <c r="CW15" s="213"/>
      <c r="CX15" s="213"/>
      <c r="CY15" s="213"/>
      <c r="CZ15" s="213"/>
      <c r="DA15" s="213"/>
      <c r="DB15" s="213"/>
      <c r="DC15" s="214"/>
    </row>
    <row r="16" spans="1:107" s="2" customFormat="1" ht="13.5" customHeight="1">
      <c r="A16" s="275" t="s">
        <v>441</v>
      </c>
      <c r="B16" s="276"/>
      <c r="C16" s="276"/>
      <c r="D16" s="276"/>
      <c r="E16" s="276"/>
      <c r="F16" s="277"/>
      <c r="G16" s="61"/>
      <c r="H16" s="295" t="s">
        <v>552</v>
      </c>
      <c r="I16" s="295"/>
      <c r="J16" s="295"/>
      <c r="K16" s="295"/>
      <c r="L16" s="295"/>
      <c r="M16" s="295"/>
      <c r="N16" s="295"/>
      <c r="O16" s="295"/>
      <c r="P16" s="295"/>
      <c r="Q16" s="295"/>
      <c r="R16" s="295"/>
      <c r="S16" s="295"/>
      <c r="T16" s="295"/>
      <c r="U16" s="295"/>
      <c r="V16" s="295"/>
      <c r="W16" s="295"/>
      <c r="X16" s="295"/>
      <c r="Y16" s="295"/>
      <c r="Z16" s="295"/>
      <c r="AA16" s="295"/>
      <c r="AB16" s="295"/>
      <c r="AC16" s="295"/>
      <c r="AD16" s="295"/>
      <c r="AE16" s="295"/>
      <c r="AF16" s="295"/>
      <c r="AG16" s="295"/>
      <c r="AH16" s="295"/>
      <c r="AI16" s="295"/>
      <c r="AJ16" s="295"/>
      <c r="AK16" s="295"/>
      <c r="AL16" s="295"/>
      <c r="AM16" s="295"/>
      <c r="AN16" s="295"/>
      <c r="AO16" s="295"/>
      <c r="AP16" s="295"/>
      <c r="AQ16" s="295"/>
      <c r="AR16" s="295"/>
      <c r="AS16" s="295"/>
      <c r="AT16" s="296"/>
      <c r="AU16" s="212" t="s">
        <v>417</v>
      </c>
      <c r="AV16" s="213"/>
      <c r="AW16" s="213"/>
      <c r="AX16" s="213"/>
      <c r="AY16" s="213"/>
      <c r="AZ16" s="213"/>
      <c r="BA16" s="213"/>
      <c r="BB16" s="213"/>
      <c r="BC16" s="213"/>
      <c r="BD16" s="213"/>
      <c r="BE16" s="214"/>
      <c r="BF16" s="212"/>
      <c r="BG16" s="213"/>
      <c r="BH16" s="213"/>
      <c r="BI16" s="213"/>
      <c r="BJ16" s="213"/>
      <c r="BK16" s="213"/>
      <c r="BL16" s="213"/>
      <c r="BM16" s="213"/>
      <c r="BN16" s="213"/>
      <c r="BO16" s="214"/>
      <c r="BP16" s="212"/>
      <c r="BQ16" s="213"/>
      <c r="BR16" s="213"/>
      <c r="BS16" s="213"/>
      <c r="BT16" s="213"/>
      <c r="BU16" s="213"/>
      <c r="BV16" s="213"/>
      <c r="BW16" s="213"/>
      <c r="BX16" s="213"/>
      <c r="BY16" s="214"/>
      <c r="BZ16" s="212"/>
      <c r="CA16" s="213"/>
      <c r="CB16" s="213"/>
      <c r="CC16" s="213"/>
      <c r="CD16" s="213"/>
      <c r="CE16" s="213"/>
      <c r="CF16" s="213"/>
      <c r="CG16" s="213"/>
      <c r="CH16" s="213"/>
      <c r="CI16" s="214"/>
      <c r="CJ16" s="212"/>
      <c r="CK16" s="213"/>
      <c r="CL16" s="213"/>
      <c r="CM16" s="213"/>
      <c r="CN16" s="213"/>
      <c r="CO16" s="213"/>
      <c r="CP16" s="213"/>
      <c r="CQ16" s="213"/>
      <c r="CR16" s="213"/>
      <c r="CS16" s="214"/>
      <c r="CT16" s="212"/>
      <c r="CU16" s="213"/>
      <c r="CV16" s="213"/>
      <c r="CW16" s="213"/>
      <c r="CX16" s="213"/>
      <c r="CY16" s="213"/>
      <c r="CZ16" s="213"/>
      <c r="DA16" s="213"/>
      <c r="DB16" s="213"/>
      <c r="DC16" s="214"/>
    </row>
    <row r="17" spans="1:107" s="2" customFormat="1" ht="27" customHeight="1">
      <c r="A17" s="250" t="s">
        <v>595</v>
      </c>
      <c r="B17" s="251"/>
      <c r="C17" s="251"/>
      <c r="D17" s="251"/>
      <c r="E17" s="251"/>
      <c r="F17" s="252"/>
      <c r="G17" s="14"/>
      <c r="H17" s="231" t="s">
        <v>283</v>
      </c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I17" s="231"/>
      <c r="AJ17" s="231"/>
      <c r="AK17" s="231"/>
      <c r="AL17" s="231"/>
      <c r="AM17" s="231"/>
      <c r="AN17" s="231"/>
      <c r="AO17" s="231"/>
      <c r="AP17" s="231"/>
      <c r="AQ17" s="231"/>
      <c r="AR17" s="231"/>
      <c r="AS17" s="231"/>
      <c r="AT17" s="232"/>
      <c r="AU17" s="225" t="s">
        <v>273</v>
      </c>
      <c r="AV17" s="226"/>
      <c r="AW17" s="226"/>
      <c r="AX17" s="226"/>
      <c r="AY17" s="226"/>
      <c r="AZ17" s="226"/>
      <c r="BA17" s="226"/>
      <c r="BB17" s="226"/>
      <c r="BC17" s="226"/>
      <c r="BD17" s="226"/>
      <c r="BE17" s="227"/>
      <c r="BF17" s="225"/>
      <c r="BG17" s="226"/>
      <c r="BH17" s="226"/>
      <c r="BI17" s="226"/>
      <c r="BJ17" s="226"/>
      <c r="BK17" s="226"/>
      <c r="BL17" s="226"/>
      <c r="BM17" s="226"/>
      <c r="BN17" s="226"/>
      <c r="BO17" s="227"/>
      <c r="BP17" s="225"/>
      <c r="BQ17" s="226"/>
      <c r="BR17" s="226"/>
      <c r="BS17" s="226"/>
      <c r="BT17" s="226"/>
      <c r="BU17" s="226"/>
      <c r="BV17" s="226"/>
      <c r="BW17" s="226"/>
      <c r="BX17" s="226"/>
      <c r="BY17" s="227"/>
      <c r="BZ17" s="225"/>
      <c r="CA17" s="226"/>
      <c r="CB17" s="226"/>
      <c r="CC17" s="226"/>
      <c r="CD17" s="226"/>
      <c r="CE17" s="226"/>
      <c r="CF17" s="226"/>
      <c r="CG17" s="226"/>
      <c r="CH17" s="226"/>
      <c r="CI17" s="227"/>
      <c r="CJ17" s="225"/>
      <c r="CK17" s="226"/>
      <c r="CL17" s="226"/>
      <c r="CM17" s="226"/>
      <c r="CN17" s="226"/>
      <c r="CO17" s="226"/>
      <c r="CP17" s="226"/>
      <c r="CQ17" s="226"/>
      <c r="CR17" s="226"/>
      <c r="CS17" s="227"/>
      <c r="CT17" s="225"/>
      <c r="CU17" s="226"/>
      <c r="CV17" s="226"/>
      <c r="CW17" s="226"/>
      <c r="CX17" s="226"/>
      <c r="CY17" s="226"/>
      <c r="CZ17" s="226"/>
      <c r="DA17" s="226"/>
      <c r="DB17" s="226"/>
      <c r="DC17" s="227"/>
    </row>
    <row r="18" spans="1:107" s="2" customFormat="1" ht="27" customHeight="1">
      <c r="A18" s="250" t="s">
        <v>782</v>
      </c>
      <c r="B18" s="251"/>
      <c r="C18" s="251"/>
      <c r="D18" s="251"/>
      <c r="E18" s="251"/>
      <c r="F18" s="500"/>
      <c r="G18" s="14"/>
      <c r="H18" s="231" t="s">
        <v>573</v>
      </c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31"/>
      <c r="AP18" s="231"/>
      <c r="AQ18" s="231"/>
      <c r="AR18" s="231"/>
      <c r="AS18" s="231"/>
      <c r="AT18" s="232"/>
      <c r="AU18" s="225" t="s">
        <v>273</v>
      </c>
      <c r="AV18" s="226"/>
      <c r="AW18" s="226"/>
      <c r="AX18" s="226"/>
      <c r="AY18" s="226"/>
      <c r="AZ18" s="226"/>
      <c r="BA18" s="226"/>
      <c r="BB18" s="226"/>
      <c r="BC18" s="226"/>
      <c r="BD18" s="226"/>
      <c r="BE18" s="227"/>
      <c r="BF18" s="225"/>
      <c r="BG18" s="226"/>
      <c r="BH18" s="226"/>
      <c r="BI18" s="226"/>
      <c r="BJ18" s="226"/>
      <c r="BK18" s="226"/>
      <c r="BL18" s="226"/>
      <c r="BM18" s="226"/>
      <c r="BN18" s="226"/>
      <c r="BO18" s="227"/>
      <c r="BP18" s="225"/>
      <c r="BQ18" s="226"/>
      <c r="BR18" s="226"/>
      <c r="BS18" s="226"/>
      <c r="BT18" s="226"/>
      <c r="BU18" s="226"/>
      <c r="BV18" s="226"/>
      <c r="BW18" s="226"/>
      <c r="BX18" s="226"/>
      <c r="BY18" s="227"/>
      <c r="BZ18" s="225"/>
      <c r="CA18" s="226"/>
      <c r="CB18" s="226"/>
      <c r="CC18" s="226"/>
      <c r="CD18" s="226"/>
      <c r="CE18" s="226"/>
      <c r="CF18" s="226"/>
      <c r="CG18" s="226"/>
      <c r="CH18" s="226"/>
      <c r="CI18" s="227"/>
      <c r="CJ18" s="225"/>
      <c r="CK18" s="226"/>
      <c r="CL18" s="226"/>
      <c r="CM18" s="226"/>
      <c r="CN18" s="226"/>
      <c r="CO18" s="226"/>
      <c r="CP18" s="226"/>
      <c r="CQ18" s="226"/>
      <c r="CR18" s="226"/>
      <c r="CS18" s="227"/>
      <c r="CT18" s="225"/>
      <c r="CU18" s="226"/>
      <c r="CV18" s="226"/>
      <c r="CW18" s="226"/>
      <c r="CX18" s="226"/>
      <c r="CY18" s="226"/>
      <c r="CZ18" s="226"/>
      <c r="DA18" s="226"/>
      <c r="DB18" s="226"/>
      <c r="DC18" s="227"/>
    </row>
    <row r="19" spans="1:107" s="2" customFormat="1" ht="13.5" customHeight="1">
      <c r="A19" s="250" t="s">
        <v>1273</v>
      </c>
      <c r="B19" s="251"/>
      <c r="C19" s="251"/>
      <c r="D19" s="251"/>
      <c r="E19" s="251"/>
      <c r="F19" s="252"/>
      <c r="G19" s="61"/>
      <c r="H19" s="295" t="s">
        <v>574</v>
      </c>
      <c r="I19" s="295"/>
      <c r="J19" s="295"/>
      <c r="K19" s="295"/>
      <c r="L19" s="295"/>
      <c r="M19" s="295"/>
      <c r="N19" s="295"/>
      <c r="O19" s="295"/>
      <c r="P19" s="295"/>
      <c r="Q19" s="295"/>
      <c r="R19" s="295"/>
      <c r="S19" s="295"/>
      <c r="T19" s="295"/>
      <c r="U19" s="295"/>
      <c r="V19" s="295"/>
      <c r="W19" s="295"/>
      <c r="X19" s="295"/>
      <c r="Y19" s="295"/>
      <c r="Z19" s="295"/>
      <c r="AA19" s="295"/>
      <c r="AB19" s="295"/>
      <c r="AC19" s="295"/>
      <c r="AD19" s="295"/>
      <c r="AE19" s="295"/>
      <c r="AF19" s="295"/>
      <c r="AG19" s="295"/>
      <c r="AH19" s="295"/>
      <c r="AI19" s="295"/>
      <c r="AJ19" s="295"/>
      <c r="AK19" s="295"/>
      <c r="AL19" s="295"/>
      <c r="AM19" s="295"/>
      <c r="AN19" s="295"/>
      <c r="AO19" s="295"/>
      <c r="AP19" s="295"/>
      <c r="AQ19" s="295"/>
      <c r="AR19" s="295"/>
      <c r="AS19" s="295"/>
      <c r="AT19" s="296"/>
      <c r="AU19" s="225" t="s">
        <v>273</v>
      </c>
      <c r="AV19" s="226"/>
      <c r="AW19" s="226"/>
      <c r="AX19" s="226"/>
      <c r="AY19" s="226"/>
      <c r="AZ19" s="226"/>
      <c r="BA19" s="226"/>
      <c r="BB19" s="226"/>
      <c r="BC19" s="226"/>
      <c r="BD19" s="226"/>
      <c r="BE19" s="227"/>
      <c r="BF19" s="212"/>
      <c r="BG19" s="213"/>
      <c r="BH19" s="213"/>
      <c r="BI19" s="213"/>
      <c r="BJ19" s="213"/>
      <c r="BK19" s="213"/>
      <c r="BL19" s="213"/>
      <c r="BM19" s="213"/>
      <c r="BN19" s="213"/>
      <c r="BO19" s="214"/>
      <c r="BP19" s="212"/>
      <c r="BQ19" s="213"/>
      <c r="BR19" s="213"/>
      <c r="BS19" s="213"/>
      <c r="BT19" s="213"/>
      <c r="BU19" s="213"/>
      <c r="BV19" s="213"/>
      <c r="BW19" s="213"/>
      <c r="BX19" s="213"/>
      <c r="BY19" s="214"/>
      <c r="BZ19" s="212"/>
      <c r="CA19" s="213"/>
      <c r="CB19" s="213"/>
      <c r="CC19" s="213"/>
      <c r="CD19" s="213"/>
      <c r="CE19" s="213"/>
      <c r="CF19" s="213"/>
      <c r="CG19" s="213"/>
      <c r="CH19" s="213"/>
      <c r="CI19" s="214"/>
      <c r="CJ19" s="212"/>
      <c r="CK19" s="213"/>
      <c r="CL19" s="213"/>
      <c r="CM19" s="213"/>
      <c r="CN19" s="213"/>
      <c r="CO19" s="213"/>
      <c r="CP19" s="213"/>
      <c r="CQ19" s="213"/>
      <c r="CR19" s="213"/>
      <c r="CS19" s="214"/>
      <c r="CT19" s="212"/>
      <c r="CU19" s="213"/>
      <c r="CV19" s="213"/>
      <c r="CW19" s="213"/>
      <c r="CX19" s="213"/>
      <c r="CY19" s="213"/>
      <c r="CZ19" s="213"/>
      <c r="DA19" s="213"/>
      <c r="DB19" s="213"/>
      <c r="DC19" s="214"/>
    </row>
    <row r="20" spans="1:107" s="2" customFormat="1" ht="13.5" customHeight="1">
      <c r="A20" s="275" t="s">
        <v>1275</v>
      </c>
      <c r="B20" s="276"/>
      <c r="C20" s="276"/>
      <c r="D20" s="276"/>
      <c r="E20" s="276"/>
      <c r="F20" s="277"/>
      <c r="G20" s="61"/>
      <c r="H20" s="295" t="s">
        <v>499</v>
      </c>
      <c r="I20" s="295"/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295"/>
      <c r="U20" s="295"/>
      <c r="V20" s="295"/>
      <c r="W20" s="295"/>
      <c r="X20" s="295"/>
      <c r="Y20" s="295"/>
      <c r="Z20" s="295"/>
      <c r="AA20" s="295"/>
      <c r="AB20" s="295"/>
      <c r="AC20" s="295"/>
      <c r="AD20" s="295"/>
      <c r="AE20" s="295"/>
      <c r="AF20" s="295"/>
      <c r="AG20" s="295"/>
      <c r="AH20" s="295"/>
      <c r="AI20" s="295"/>
      <c r="AJ20" s="295"/>
      <c r="AK20" s="295"/>
      <c r="AL20" s="295"/>
      <c r="AM20" s="295"/>
      <c r="AN20" s="295"/>
      <c r="AO20" s="295"/>
      <c r="AP20" s="295"/>
      <c r="AQ20" s="295"/>
      <c r="AR20" s="295"/>
      <c r="AS20" s="295"/>
      <c r="AT20" s="296"/>
      <c r="AU20" s="225" t="s">
        <v>273</v>
      </c>
      <c r="AV20" s="226"/>
      <c r="AW20" s="226"/>
      <c r="AX20" s="226"/>
      <c r="AY20" s="226"/>
      <c r="AZ20" s="226"/>
      <c r="BA20" s="226"/>
      <c r="BB20" s="226"/>
      <c r="BC20" s="226"/>
      <c r="BD20" s="226"/>
      <c r="BE20" s="227"/>
      <c r="BF20" s="212"/>
      <c r="BG20" s="213"/>
      <c r="BH20" s="213"/>
      <c r="BI20" s="213"/>
      <c r="BJ20" s="213"/>
      <c r="BK20" s="213"/>
      <c r="BL20" s="213"/>
      <c r="BM20" s="213"/>
      <c r="BN20" s="213"/>
      <c r="BO20" s="214"/>
      <c r="BP20" s="212"/>
      <c r="BQ20" s="213"/>
      <c r="BR20" s="213"/>
      <c r="BS20" s="213"/>
      <c r="BT20" s="213"/>
      <c r="BU20" s="213"/>
      <c r="BV20" s="213"/>
      <c r="BW20" s="213"/>
      <c r="BX20" s="213"/>
      <c r="BY20" s="214"/>
      <c r="BZ20" s="212"/>
      <c r="CA20" s="213"/>
      <c r="CB20" s="213"/>
      <c r="CC20" s="213"/>
      <c r="CD20" s="213"/>
      <c r="CE20" s="213"/>
      <c r="CF20" s="213"/>
      <c r="CG20" s="213"/>
      <c r="CH20" s="213"/>
      <c r="CI20" s="214"/>
      <c r="CJ20" s="212"/>
      <c r="CK20" s="213"/>
      <c r="CL20" s="213"/>
      <c r="CM20" s="213"/>
      <c r="CN20" s="213"/>
      <c r="CO20" s="213"/>
      <c r="CP20" s="213"/>
      <c r="CQ20" s="213"/>
      <c r="CR20" s="213"/>
      <c r="CS20" s="214"/>
      <c r="CT20" s="212"/>
      <c r="CU20" s="213"/>
      <c r="CV20" s="213"/>
      <c r="CW20" s="213"/>
      <c r="CX20" s="213"/>
      <c r="CY20" s="213"/>
      <c r="CZ20" s="213"/>
      <c r="DA20" s="213"/>
      <c r="DB20" s="213"/>
      <c r="DC20" s="214"/>
    </row>
    <row r="21" spans="1:107" s="2" customFormat="1" ht="27" customHeight="1">
      <c r="A21" s="250" t="s">
        <v>1179</v>
      </c>
      <c r="B21" s="251"/>
      <c r="C21" s="251"/>
      <c r="D21" s="251"/>
      <c r="E21" s="251"/>
      <c r="F21" s="252"/>
      <c r="G21" s="14"/>
      <c r="H21" s="231" t="s">
        <v>500</v>
      </c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J21" s="231"/>
      <c r="AK21" s="231"/>
      <c r="AL21" s="231"/>
      <c r="AM21" s="231"/>
      <c r="AN21" s="231"/>
      <c r="AO21" s="231"/>
      <c r="AP21" s="231"/>
      <c r="AQ21" s="231"/>
      <c r="AR21" s="231"/>
      <c r="AS21" s="231"/>
      <c r="AT21" s="232"/>
      <c r="AU21" s="225" t="s">
        <v>212</v>
      </c>
      <c r="AV21" s="226"/>
      <c r="AW21" s="226"/>
      <c r="AX21" s="226"/>
      <c r="AY21" s="226"/>
      <c r="AZ21" s="226"/>
      <c r="BA21" s="226"/>
      <c r="BB21" s="226"/>
      <c r="BC21" s="226"/>
      <c r="BD21" s="226"/>
      <c r="BE21" s="227"/>
      <c r="BF21" s="225"/>
      <c r="BG21" s="226"/>
      <c r="BH21" s="226"/>
      <c r="BI21" s="226"/>
      <c r="BJ21" s="226"/>
      <c r="BK21" s="226"/>
      <c r="BL21" s="226"/>
      <c r="BM21" s="226"/>
      <c r="BN21" s="226"/>
      <c r="BO21" s="227"/>
      <c r="BP21" s="225"/>
      <c r="BQ21" s="226"/>
      <c r="BR21" s="226"/>
      <c r="BS21" s="226"/>
      <c r="BT21" s="226"/>
      <c r="BU21" s="226"/>
      <c r="BV21" s="226"/>
      <c r="BW21" s="226"/>
      <c r="BX21" s="226"/>
      <c r="BY21" s="227"/>
      <c r="BZ21" s="225"/>
      <c r="CA21" s="226"/>
      <c r="CB21" s="226"/>
      <c r="CC21" s="226"/>
      <c r="CD21" s="226"/>
      <c r="CE21" s="226"/>
      <c r="CF21" s="226"/>
      <c r="CG21" s="226"/>
      <c r="CH21" s="226"/>
      <c r="CI21" s="227"/>
      <c r="CJ21" s="225"/>
      <c r="CK21" s="226"/>
      <c r="CL21" s="226"/>
      <c r="CM21" s="226"/>
      <c r="CN21" s="226"/>
      <c r="CO21" s="226"/>
      <c r="CP21" s="226"/>
      <c r="CQ21" s="226"/>
      <c r="CR21" s="226"/>
      <c r="CS21" s="227"/>
      <c r="CT21" s="225"/>
      <c r="CU21" s="226"/>
      <c r="CV21" s="226"/>
      <c r="CW21" s="226"/>
      <c r="CX21" s="226"/>
      <c r="CY21" s="226"/>
      <c r="CZ21" s="226"/>
      <c r="DA21" s="226"/>
      <c r="DB21" s="226"/>
      <c r="DC21" s="227"/>
    </row>
    <row r="22" spans="1:107" s="2" customFormat="1" ht="13.5" customHeight="1">
      <c r="A22" s="250" t="s">
        <v>617</v>
      </c>
      <c r="B22" s="251"/>
      <c r="C22" s="251"/>
      <c r="D22" s="251"/>
      <c r="E22" s="251"/>
      <c r="F22" s="252"/>
      <c r="G22" s="14"/>
      <c r="H22" s="295" t="s">
        <v>501</v>
      </c>
      <c r="I22" s="295"/>
      <c r="J22" s="295"/>
      <c r="K22" s="295"/>
      <c r="L22" s="295"/>
      <c r="M22" s="295"/>
      <c r="N22" s="295"/>
      <c r="O22" s="295"/>
      <c r="P22" s="295"/>
      <c r="Q22" s="295"/>
      <c r="R22" s="295"/>
      <c r="S22" s="295"/>
      <c r="T22" s="295"/>
      <c r="U22" s="295"/>
      <c r="V22" s="295"/>
      <c r="W22" s="295"/>
      <c r="X22" s="295"/>
      <c r="Y22" s="295"/>
      <c r="Z22" s="295"/>
      <c r="AA22" s="295"/>
      <c r="AB22" s="295"/>
      <c r="AC22" s="295"/>
      <c r="AD22" s="295"/>
      <c r="AE22" s="295"/>
      <c r="AF22" s="295"/>
      <c r="AG22" s="295"/>
      <c r="AH22" s="295"/>
      <c r="AI22" s="295"/>
      <c r="AJ22" s="295"/>
      <c r="AK22" s="295"/>
      <c r="AL22" s="295"/>
      <c r="AM22" s="295"/>
      <c r="AN22" s="295"/>
      <c r="AO22" s="295"/>
      <c r="AP22" s="295"/>
      <c r="AQ22" s="295"/>
      <c r="AR22" s="295"/>
      <c r="AS22" s="295"/>
      <c r="AT22" s="296"/>
      <c r="AU22" s="225" t="s">
        <v>212</v>
      </c>
      <c r="AV22" s="226"/>
      <c r="AW22" s="226"/>
      <c r="AX22" s="226"/>
      <c r="AY22" s="226"/>
      <c r="AZ22" s="226"/>
      <c r="BA22" s="226"/>
      <c r="BB22" s="226"/>
      <c r="BC22" s="226"/>
      <c r="BD22" s="226"/>
      <c r="BE22" s="227"/>
      <c r="BF22" s="225"/>
      <c r="BG22" s="226"/>
      <c r="BH22" s="226"/>
      <c r="BI22" s="226"/>
      <c r="BJ22" s="226"/>
      <c r="BK22" s="226"/>
      <c r="BL22" s="226"/>
      <c r="BM22" s="226"/>
      <c r="BN22" s="226"/>
      <c r="BO22" s="227"/>
      <c r="BP22" s="225"/>
      <c r="BQ22" s="226"/>
      <c r="BR22" s="226"/>
      <c r="BS22" s="226"/>
      <c r="BT22" s="226"/>
      <c r="BU22" s="226"/>
      <c r="BV22" s="226"/>
      <c r="BW22" s="226"/>
      <c r="BX22" s="226"/>
      <c r="BY22" s="227"/>
      <c r="BZ22" s="225"/>
      <c r="CA22" s="226"/>
      <c r="CB22" s="226"/>
      <c r="CC22" s="226"/>
      <c r="CD22" s="226"/>
      <c r="CE22" s="226"/>
      <c r="CF22" s="226"/>
      <c r="CG22" s="226"/>
      <c r="CH22" s="226"/>
      <c r="CI22" s="227"/>
      <c r="CJ22" s="225"/>
      <c r="CK22" s="226"/>
      <c r="CL22" s="226"/>
      <c r="CM22" s="226"/>
      <c r="CN22" s="226"/>
      <c r="CO22" s="226"/>
      <c r="CP22" s="226"/>
      <c r="CQ22" s="226"/>
      <c r="CR22" s="226"/>
      <c r="CS22" s="227"/>
      <c r="CT22" s="225"/>
      <c r="CU22" s="226"/>
      <c r="CV22" s="226"/>
      <c r="CW22" s="226"/>
      <c r="CX22" s="226"/>
      <c r="CY22" s="226"/>
      <c r="CZ22" s="226"/>
      <c r="DA22" s="226"/>
      <c r="DB22" s="226"/>
      <c r="DC22" s="227"/>
    </row>
    <row r="23" spans="1:107" s="2" customFormat="1" ht="13.5" customHeight="1">
      <c r="A23" s="250" t="s">
        <v>618</v>
      </c>
      <c r="B23" s="251"/>
      <c r="C23" s="251"/>
      <c r="D23" s="251"/>
      <c r="E23" s="251"/>
      <c r="F23" s="252"/>
      <c r="G23" s="14"/>
      <c r="H23" s="295" t="s">
        <v>735</v>
      </c>
      <c r="I23" s="295"/>
      <c r="J23" s="295"/>
      <c r="K23" s="295"/>
      <c r="L23" s="295"/>
      <c r="M23" s="295"/>
      <c r="N23" s="295"/>
      <c r="O23" s="295"/>
      <c r="P23" s="295"/>
      <c r="Q23" s="295"/>
      <c r="R23" s="295"/>
      <c r="S23" s="295"/>
      <c r="T23" s="295"/>
      <c r="U23" s="295"/>
      <c r="V23" s="295"/>
      <c r="W23" s="295"/>
      <c r="X23" s="295"/>
      <c r="Y23" s="295"/>
      <c r="Z23" s="295"/>
      <c r="AA23" s="295"/>
      <c r="AB23" s="295"/>
      <c r="AC23" s="295"/>
      <c r="AD23" s="295"/>
      <c r="AE23" s="295"/>
      <c r="AF23" s="295"/>
      <c r="AG23" s="295"/>
      <c r="AH23" s="295"/>
      <c r="AI23" s="295"/>
      <c r="AJ23" s="295"/>
      <c r="AK23" s="295"/>
      <c r="AL23" s="295"/>
      <c r="AM23" s="295"/>
      <c r="AN23" s="295"/>
      <c r="AO23" s="295"/>
      <c r="AP23" s="295"/>
      <c r="AQ23" s="295"/>
      <c r="AR23" s="295"/>
      <c r="AS23" s="295"/>
      <c r="AT23" s="296"/>
      <c r="AU23" s="225" t="s">
        <v>212</v>
      </c>
      <c r="AV23" s="226"/>
      <c r="AW23" s="226"/>
      <c r="AX23" s="226"/>
      <c r="AY23" s="226"/>
      <c r="AZ23" s="226"/>
      <c r="BA23" s="226"/>
      <c r="BB23" s="226"/>
      <c r="BC23" s="226"/>
      <c r="BD23" s="226"/>
      <c r="BE23" s="227"/>
      <c r="BF23" s="225"/>
      <c r="BG23" s="226"/>
      <c r="BH23" s="226"/>
      <c r="BI23" s="226"/>
      <c r="BJ23" s="226"/>
      <c r="BK23" s="226"/>
      <c r="BL23" s="226"/>
      <c r="BM23" s="226"/>
      <c r="BN23" s="226"/>
      <c r="BO23" s="227"/>
      <c r="BP23" s="225"/>
      <c r="BQ23" s="226"/>
      <c r="BR23" s="226"/>
      <c r="BS23" s="226"/>
      <c r="BT23" s="226"/>
      <c r="BU23" s="226"/>
      <c r="BV23" s="226"/>
      <c r="BW23" s="226"/>
      <c r="BX23" s="226"/>
      <c r="BY23" s="227"/>
      <c r="BZ23" s="225"/>
      <c r="CA23" s="226"/>
      <c r="CB23" s="226"/>
      <c r="CC23" s="226"/>
      <c r="CD23" s="226"/>
      <c r="CE23" s="226"/>
      <c r="CF23" s="226"/>
      <c r="CG23" s="226"/>
      <c r="CH23" s="226"/>
      <c r="CI23" s="227"/>
      <c r="CJ23" s="225"/>
      <c r="CK23" s="226"/>
      <c r="CL23" s="226"/>
      <c r="CM23" s="226"/>
      <c r="CN23" s="226"/>
      <c r="CO23" s="226"/>
      <c r="CP23" s="226"/>
      <c r="CQ23" s="226"/>
      <c r="CR23" s="226"/>
      <c r="CS23" s="227"/>
      <c r="CT23" s="225"/>
      <c r="CU23" s="226"/>
      <c r="CV23" s="226"/>
      <c r="CW23" s="226"/>
      <c r="CX23" s="226"/>
      <c r="CY23" s="226"/>
      <c r="CZ23" s="226"/>
      <c r="DA23" s="226"/>
      <c r="DB23" s="226"/>
      <c r="DC23" s="227"/>
    </row>
    <row r="24" spans="1:107" s="2" customFormat="1" ht="13.5" customHeight="1">
      <c r="A24" s="345" t="s">
        <v>69</v>
      </c>
      <c r="B24" s="346"/>
      <c r="C24" s="346"/>
      <c r="D24" s="346"/>
      <c r="E24" s="346"/>
      <c r="F24" s="346"/>
      <c r="G24" s="346"/>
      <c r="H24" s="346"/>
      <c r="I24" s="346"/>
      <c r="J24" s="346"/>
      <c r="K24" s="346"/>
      <c r="L24" s="346"/>
      <c r="M24" s="346"/>
      <c r="N24" s="346"/>
      <c r="O24" s="346"/>
      <c r="P24" s="346"/>
      <c r="Q24" s="346"/>
      <c r="R24" s="346"/>
      <c r="S24" s="346"/>
      <c r="T24" s="346"/>
      <c r="U24" s="346"/>
      <c r="V24" s="346"/>
      <c r="W24" s="346"/>
      <c r="X24" s="346"/>
      <c r="Y24" s="346"/>
      <c r="Z24" s="346"/>
      <c r="AA24" s="346"/>
      <c r="AB24" s="346"/>
      <c r="AC24" s="346"/>
      <c r="AD24" s="346"/>
      <c r="AE24" s="346"/>
      <c r="AF24" s="346"/>
      <c r="AG24" s="346"/>
      <c r="AH24" s="346"/>
      <c r="AI24" s="346"/>
      <c r="AJ24" s="346"/>
      <c r="AK24" s="346"/>
      <c r="AL24" s="346"/>
      <c r="AM24" s="346"/>
      <c r="AN24" s="346"/>
      <c r="AO24" s="346"/>
      <c r="AP24" s="346"/>
      <c r="AQ24" s="346"/>
      <c r="AR24" s="346"/>
      <c r="AS24" s="346"/>
      <c r="AT24" s="56"/>
      <c r="AU24" s="225" t="s">
        <v>490</v>
      </c>
      <c r="AV24" s="226"/>
      <c r="AW24" s="226"/>
      <c r="AX24" s="226"/>
      <c r="AY24" s="226"/>
      <c r="AZ24" s="226"/>
      <c r="BA24" s="226"/>
      <c r="BB24" s="226"/>
      <c r="BC24" s="226"/>
      <c r="BD24" s="226"/>
      <c r="BE24" s="227"/>
      <c r="BF24" s="225"/>
      <c r="BG24" s="226"/>
      <c r="BH24" s="226"/>
      <c r="BI24" s="226"/>
      <c r="BJ24" s="226"/>
      <c r="BK24" s="226"/>
      <c r="BL24" s="226"/>
      <c r="BM24" s="226"/>
      <c r="BN24" s="226"/>
      <c r="BO24" s="227"/>
      <c r="BP24" s="225"/>
      <c r="BQ24" s="226"/>
      <c r="BR24" s="226"/>
      <c r="BS24" s="226"/>
      <c r="BT24" s="226"/>
      <c r="BU24" s="226"/>
      <c r="BV24" s="226"/>
      <c r="BW24" s="226"/>
      <c r="BX24" s="226"/>
      <c r="BY24" s="227"/>
      <c r="BZ24" s="225"/>
      <c r="CA24" s="226"/>
      <c r="CB24" s="226"/>
      <c r="CC24" s="226"/>
      <c r="CD24" s="226"/>
      <c r="CE24" s="226"/>
      <c r="CF24" s="226"/>
      <c r="CG24" s="226"/>
      <c r="CH24" s="226"/>
      <c r="CI24" s="227"/>
      <c r="CJ24" s="225"/>
      <c r="CK24" s="226"/>
      <c r="CL24" s="226"/>
      <c r="CM24" s="226"/>
      <c r="CN24" s="226"/>
      <c r="CO24" s="226"/>
      <c r="CP24" s="226"/>
      <c r="CQ24" s="226"/>
      <c r="CR24" s="226"/>
      <c r="CS24" s="227"/>
      <c r="CT24" s="225"/>
      <c r="CU24" s="226"/>
      <c r="CV24" s="226"/>
      <c r="CW24" s="226"/>
      <c r="CX24" s="226"/>
      <c r="CY24" s="226"/>
      <c r="CZ24" s="226"/>
      <c r="DA24" s="226"/>
      <c r="DB24" s="226"/>
      <c r="DC24" s="227"/>
    </row>
    <row r="25" ht="3" customHeight="1"/>
    <row r="26" s="16" customFormat="1" ht="11.25">
      <c r="A26" s="19" t="s">
        <v>339</v>
      </c>
    </row>
    <row r="27" spans="1:25" s="2" customFormat="1" ht="4.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</row>
    <row r="28" spans="1:107" s="16" customFormat="1" ht="26.25" customHeight="1">
      <c r="A28" s="298" t="s">
        <v>8</v>
      </c>
      <c r="B28" s="299"/>
      <c r="C28" s="299"/>
      <c r="D28" s="299"/>
      <c r="E28" s="299"/>
      <c r="F28" s="299"/>
      <c r="G28" s="299"/>
      <c r="H28" s="299"/>
      <c r="I28" s="299"/>
      <c r="J28" s="299"/>
      <c r="K28" s="299"/>
      <c r="L28" s="299"/>
      <c r="M28" s="299"/>
      <c r="N28" s="299"/>
      <c r="O28" s="299"/>
      <c r="P28" s="299"/>
      <c r="Q28" s="299"/>
      <c r="R28" s="299"/>
      <c r="S28" s="299"/>
      <c r="T28" s="299"/>
      <c r="U28" s="299"/>
      <c r="V28" s="299"/>
      <c r="W28" s="299"/>
      <c r="X28" s="299"/>
      <c r="Y28" s="299"/>
      <c r="Z28" s="299"/>
      <c r="AA28" s="299"/>
      <c r="AB28" s="299"/>
      <c r="AC28" s="299"/>
      <c r="AD28" s="299"/>
      <c r="AE28" s="299"/>
      <c r="AF28" s="299"/>
      <c r="AG28" s="299"/>
      <c r="AH28" s="299"/>
      <c r="AI28" s="299"/>
      <c r="AJ28" s="299"/>
      <c r="AK28" s="299"/>
      <c r="AL28" s="299"/>
      <c r="AM28" s="299"/>
      <c r="AN28" s="299"/>
      <c r="AO28" s="299"/>
      <c r="AP28" s="299"/>
      <c r="AQ28" s="299"/>
      <c r="AR28" s="299"/>
      <c r="AS28" s="299"/>
      <c r="AT28" s="299"/>
      <c r="AU28" s="299"/>
      <c r="AV28" s="299"/>
      <c r="AW28" s="299"/>
      <c r="AX28" s="299"/>
      <c r="AY28" s="299"/>
      <c r="AZ28" s="299"/>
      <c r="BA28" s="299"/>
      <c r="BB28" s="299"/>
      <c r="BC28" s="299"/>
      <c r="BD28" s="299"/>
      <c r="BE28" s="299"/>
      <c r="BF28" s="299"/>
      <c r="BG28" s="299"/>
      <c r="BH28" s="299"/>
      <c r="BI28" s="299"/>
      <c r="BJ28" s="299"/>
      <c r="BK28" s="299"/>
      <c r="BL28" s="299"/>
      <c r="BM28" s="299"/>
      <c r="BN28" s="299"/>
      <c r="BO28" s="299"/>
      <c r="BP28" s="299"/>
      <c r="BQ28" s="299"/>
      <c r="BR28" s="299"/>
      <c r="BS28" s="299"/>
      <c r="BT28" s="299"/>
      <c r="BU28" s="299"/>
      <c r="BV28" s="299"/>
      <c r="BW28" s="299"/>
      <c r="BX28" s="299"/>
      <c r="BY28" s="299"/>
      <c r="BZ28" s="299"/>
      <c r="CA28" s="299"/>
      <c r="CB28" s="299"/>
      <c r="CC28" s="299"/>
      <c r="CD28" s="299"/>
      <c r="CE28" s="299"/>
      <c r="CF28" s="299"/>
      <c r="CG28" s="299"/>
      <c r="CH28" s="299"/>
      <c r="CI28" s="299"/>
      <c r="CJ28" s="299"/>
      <c r="CK28" s="299"/>
      <c r="CL28" s="299"/>
      <c r="CM28" s="299"/>
      <c r="CN28" s="299"/>
      <c r="CO28" s="299"/>
      <c r="CP28" s="299"/>
      <c r="CQ28" s="299"/>
      <c r="CR28" s="299"/>
      <c r="CS28" s="299"/>
      <c r="CT28" s="299"/>
      <c r="CU28" s="299"/>
      <c r="CV28" s="299"/>
      <c r="CW28" s="299"/>
      <c r="CX28" s="299"/>
      <c r="CY28" s="299"/>
      <c r="CZ28" s="299"/>
      <c r="DA28" s="299"/>
      <c r="DB28" s="299"/>
      <c r="DC28" s="299"/>
    </row>
    <row r="29" ht="3" customHeight="1"/>
  </sheetData>
  <mergeCells count="114">
    <mergeCell ref="BZ24:CI24"/>
    <mergeCell ref="CJ24:CS24"/>
    <mergeCell ref="CT24:DC24"/>
    <mergeCell ref="A28:DC28"/>
    <mergeCell ref="A24:AS24"/>
    <mergeCell ref="AU24:BE24"/>
    <mergeCell ref="BF24:BO24"/>
    <mergeCell ref="BP24:BY24"/>
    <mergeCell ref="BP23:BY23"/>
    <mergeCell ref="BZ23:CI23"/>
    <mergeCell ref="CJ23:CS23"/>
    <mergeCell ref="CT23:DC23"/>
    <mergeCell ref="A23:F23"/>
    <mergeCell ref="H23:AT23"/>
    <mergeCell ref="AU23:BE23"/>
    <mergeCell ref="BF23:BO23"/>
    <mergeCell ref="BP22:BY22"/>
    <mergeCell ref="BZ22:CI22"/>
    <mergeCell ref="CJ22:CS22"/>
    <mergeCell ref="CT22:DC22"/>
    <mergeCell ref="A22:F22"/>
    <mergeCell ref="H22:AT22"/>
    <mergeCell ref="AU22:BE22"/>
    <mergeCell ref="BF22:BO22"/>
    <mergeCell ref="BP21:BY21"/>
    <mergeCell ref="BZ21:CI21"/>
    <mergeCell ref="CJ21:CS21"/>
    <mergeCell ref="CT21:DC21"/>
    <mergeCell ref="A21:F21"/>
    <mergeCell ref="H21:AT21"/>
    <mergeCell ref="AU21:BE21"/>
    <mergeCell ref="BF21:BO21"/>
    <mergeCell ref="BP20:BY20"/>
    <mergeCell ref="BZ20:CI20"/>
    <mergeCell ref="CJ20:CS20"/>
    <mergeCell ref="CT20:DC20"/>
    <mergeCell ref="A20:F20"/>
    <mergeCell ref="H20:AT20"/>
    <mergeCell ref="AU20:BE20"/>
    <mergeCell ref="BF20:BO20"/>
    <mergeCell ref="BP19:BY19"/>
    <mergeCell ref="BZ19:CI19"/>
    <mergeCell ref="CJ19:CS19"/>
    <mergeCell ref="CT19:DC19"/>
    <mergeCell ref="A19:F19"/>
    <mergeCell ref="H19:AT19"/>
    <mergeCell ref="AU19:BE19"/>
    <mergeCell ref="BF19:BO19"/>
    <mergeCell ref="BP18:BY18"/>
    <mergeCell ref="BZ18:CI18"/>
    <mergeCell ref="CJ18:CS18"/>
    <mergeCell ref="CT18:DC18"/>
    <mergeCell ref="A18:F18"/>
    <mergeCell ref="H18:AT18"/>
    <mergeCell ref="AU18:BE18"/>
    <mergeCell ref="BF18:BO18"/>
    <mergeCell ref="BP17:BY17"/>
    <mergeCell ref="BZ17:CI17"/>
    <mergeCell ref="CJ17:CS17"/>
    <mergeCell ref="CT17:DC17"/>
    <mergeCell ref="A17:F17"/>
    <mergeCell ref="H17:AT17"/>
    <mergeCell ref="AU17:BE17"/>
    <mergeCell ref="BF17:BO17"/>
    <mergeCell ref="BP16:BY16"/>
    <mergeCell ref="BZ16:CI16"/>
    <mergeCell ref="CJ16:CS16"/>
    <mergeCell ref="CT16:DC16"/>
    <mergeCell ref="A16:F16"/>
    <mergeCell ref="H16:AT16"/>
    <mergeCell ref="AU16:BE16"/>
    <mergeCell ref="BF16:BO16"/>
    <mergeCell ref="BP15:BY15"/>
    <mergeCell ref="BZ15:CI15"/>
    <mergeCell ref="CJ15:CS15"/>
    <mergeCell ref="CT15:DC15"/>
    <mergeCell ref="A15:F15"/>
    <mergeCell ref="H15:AT15"/>
    <mergeCell ref="AU15:BE15"/>
    <mergeCell ref="BF15:BO15"/>
    <mergeCell ref="BP14:BY14"/>
    <mergeCell ref="BZ14:CI14"/>
    <mergeCell ref="CJ14:CS14"/>
    <mergeCell ref="CT14:DC14"/>
    <mergeCell ref="A14:F14"/>
    <mergeCell ref="H14:AT14"/>
    <mergeCell ref="AU14:BE14"/>
    <mergeCell ref="BF14:BO14"/>
    <mergeCell ref="BP13:BY13"/>
    <mergeCell ref="BZ13:CI13"/>
    <mergeCell ref="CJ13:CS13"/>
    <mergeCell ref="CT13:DC13"/>
    <mergeCell ref="A13:F13"/>
    <mergeCell ref="H13:AT13"/>
    <mergeCell ref="AU13:BE13"/>
    <mergeCell ref="BF13:BO13"/>
    <mergeCell ref="BP12:BY12"/>
    <mergeCell ref="BZ12:CI12"/>
    <mergeCell ref="CJ12:CS12"/>
    <mergeCell ref="CT12:DC12"/>
    <mergeCell ref="A12:F12"/>
    <mergeCell ref="H12:AT12"/>
    <mergeCell ref="AU12:BE12"/>
    <mergeCell ref="BF12:BO12"/>
    <mergeCell ref="A8:DC8"/>
    <mergeCell ref="A10:F11"/>
    <mergeCell ref="G10:AT11"/>
    <mergeCell ref="AU10:BE11"/>
    <mergeCell ref="BF10:BO11"/>
    <mergeCell ref="BP10:DC10"/>
    <mergeCell ref="BP11:BY11"/>
    <mergeCell ref="BZ11:CI11"/>
    <mergeCell ref="CJ11:CS11"/>
    <mergeCell ref="CT11:DC11"/>
  </mergeCells>
  <printOptions/>
  <pageMargins left="0.7874015748031497" right="0.3937007874015748" top="0.3937007874015748" bottom="0.1968503937007874" header="0.1968503937007874" footer="0.1968503937007874"/>
  <pageSetup fitToHeight="100" fitToWidth="1"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Лист36">
    <pageSetUpPr fitToPage="1"/>
  </sheetPr>
  <dimension ref="A1:DB26"/>
  <sheetViews>
    <sheetView view="pageBreakPreview" zoomScaleSheetLayoutView="100" workbookViewId="0" topLeftCell="A1">
      <selection activeCell="A8" sqref="A8:DB8"/>
    </sheetView>
  </sheetViews>
  <sheetFormatPr defaultColWidth="9.00390625" defaultRowHeight="12.75"/>
  <cols>
    <col min="1" max="16384" width="0.875" style="4" customWidth="1"/>
  </cols>
  <sheetData>
    <row r="1" s="1" customFormat="1" ht="11.25" customHeight="1">
      <c r="CB1" s="1" t="s">
        <v>502</v>
      </c>
    </row>
    <row r="2" s="1" customFormat="1" ht="1.5" customHeight="1"/>
    <row r="3" s="1" customFormat="1" ht="1.5" customHeight="1"/>
    <row r="4" s="1" customFormat="1" ht="1.5" customHeight="1"/>
    <row r="5" ht="1.5" customHeight="1"/>
    <row r="6" ht="1.5" customHeight="1">
      <c r="DB6" s="5"/>
    </row>
    <row r="7" ht="1.5" customHeight="1"/>
    <row r="8" spans="1:106" s="27" customFormat="1" ht="15" customHeight="1">
      <c r="A8" s="678" t="s">
        <v>503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</row>
    <row r="9" spans="1:106" s="2" customFormat="1" ht="12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</row>
    <row r="10" spans="1:106" s="2" customFormat="1" ht="1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34" t="s">
        <v>1173</v>
      </c>
    </row>
    <row r="11" spans="1:106" s="2" customFormat="1" ht="13.5" customHeight="1">
      <c r="A11" s="169" t="s">
        <v>683</v>
      </c>
      <c r="B11" s="213"/>
      <c r="C11" s="213"/>
      <c r="D11" s="213"/>
      <c r="E11" s="213"/>
      <c r="F11" s="214"/>
      <c r="G11" s="169" t="s">
        <v>504</v>
      </c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4"/>
      <c r="BD11" s="235" t="s">
        <v>205</v>
      </c>
      <c r="BE11" s="236"/>
      <c r="BF11" s="236"/>
      <c r="BG11" s="236"/>
      <c r="BH11" s="236"/>
      <c r="BI11" s="236"/>
      <c r="BJ11" s="236"/>
      <c r="BK11" s="236"/>
      <c r="BL11" s="236"/>
      <c r="BM11" s="236"/>
      <c r="BN11" s="237"/>
      <c r="BO11" s="225" t="s">
        <v>759</v>
      </c>
      <c r="BP11" s="226"/>
      <c r="BQ11" s="226"/>
      <c r="BR11" s="226"/>
      <c r="BS11" s="226"/>
      <c r="BT11" s="226"/>
      <c r="BU11" s="226"/>
      <c r="BV11" s="226"/>
      <c r="BW11" s="226"/>
      <c r="BX11" s="226"/>
      <c r="BY11" s="226"/>
      <c r="BZ11" s="226"/>
      <c r="CA11" s="226"/>
      <c r="CB11" s="226"/>
      <c r="CC11" s="226"/>
      <c r="CD11" s="226"/>
      <c r="CE11" s="226"/>
      <c r="CF11" s="226"/>
      <c r="CG11" s="226"/>
      <c r="CH11" s="226"/>
      <c r="CI11" s="226"/>
      <c r="CJ11" s="226"/>
      <c r="CK11" s="226"/>
      <c r="CL11" s="226"/>
      <c r="CM11" s="226"/>
      <c r="CN11" s="226"/>
      <c r="CO11" s="226"/>
      <c r="CP11" s="226"/>
      <c r="CQ11" s="226"/>
      <c r="CR11" s="226"/>
      <c r="CS11" s="226"/>
      <c r="CT11" s="226"/>
      <c r="CU11" s="226"/>
      <c r="CV11" s="226"/>
      <c r="CW11" s="226"/>
      <c r="CX11" s="226"/>
      <c r="CY11" s="226"/>
      <c r="CZ11" s="226"/>
      <c r="DA11" s="226"/>
      <c r="DB11" s="227"/>
    </row>
    <row r="12" spans="1:106" s="2" customFormat="1" ht="26.25" customHeight="1">
      <c r="A12" s="215"/>
      <c r="B12" s="216"/>
      <c r="C12" s="216"/>
      <c r="D12" s="216"/>
      <c r="E12" s="216"/>
      <c r="F12" s="217"/>
      <c r="G12" s="215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  <c r="AS12" s="216"/>
      <c r="AT12" s="216"/>
      <c r="AU12" s="216"/>
      <c r="AV12" s="216"/>
      <c r="AW12" s="216"/>
      <c r="AX12" s="216"/>
      <c r="AY12" s="216"/>
      <c r="AZ12" s="216"/>
      <c r="BA12" s="216"/>
      <c r="BB12" s="216"/>
      <c r="BC12" s="217"/>
      <c r="BD12" s="241"/>
      <c r="BE12" s="242"/>
      <c r="BF12" s="242"/>
      <c r="BG12" s="242"/>
      <c r="BH12" s="242"/>
      <c r="BI12" s="242"/>
      <c r="BJ12" s="242"/>
      <c r="BK12" s="242"/>
      <c r="BL12" s="242"/>
      <c r="BM12" s="242"/>
      <c r="BN12" s="243"/>
      <c r="BO12" s="250"/>
      <c r="BP12" s="251"/>
      <c r="BQ12" s="251"/>
      <c r="BR12" s="251"/>
      <c r="BS12" s="251"/>
      <c r="BT12" s="251"/>
      <c r="BU12" s="251"/>
      <c r="BV12" s="251"/>
      <c r="BW12" s="251"/>
      <c r="BX12" s="252"/>
      <c r="BY12" s="250"/>
      <c r="BZ12" s="251"/>
      <c r="CA12" s="251"/>
      <c r="CB12" s="251"/>
      <c r="CC12" s="251"/>
      <c r="CD12" s="251"/>
      <c r="CE12" s="251"/>
      <c r="CF12" s="251"/>
      <c r="CG12" s="251"/>
      <c r="CH12" s="252"/>
      <c r="CI12" s="250"/>
      <c r="CJ12" s="251"/>
      <c r="CK12" s="251"/>
      <c r="CL12" s="251"/>
      <c r="CM12" s="251"/>
      <c r="CN12" s="251"/>
      <c r="CO12" s="251"/>
      <c r="CP12" s="251"/>
      <c r="CQ12" s="251"/>
      <c r="CR12" s="252"/>
      <c r="CS12" s="250"/>
      <c r="CT12" s="251"/>
      <c r="CU12" s="251"/>
      <c r="CV12" s="251"/>
      <c r="CW12" s="251"/>
      <c r="CX12" s="251"/>
      <c r="CY12" s="251"/>
      <c r="CZ12" s="251"/>
      <c r="DA12" s="251"/>
      <c r="DB12" s="252"/>
    </row>
    <row r="13" spans="1:106" s="2" customFormat="1" ht="27" customHeight="1">
      <c r="A13" s="250" t="s">
        <v>594</v>
      </c>
      <c r="B13" s="251"/>
      <c r="C13" s="251"/>
      <c r="D13" s="251"/>
      <c r="E13" s="251"/>
      <c r="F13" s="252"/>
      <c r="G13" s="14"/>
      <c r="H13" s="231" t="s">
        <v>505</v>
      </c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  <c r="AK13" s="231"/>
      <c r="AL13" s="231"/>
      <c r="AM13" s="231"/>
      <c r="AN13" s="231"/>
      <c r="AO13" s="231"/>
      <c r="AP13" s="231"/>
      <c r="AQ13" s="231"/>
      <c r="AR13" s="231"/>
      <c r="AS13" s="231"/>
      <c r="AT13" s="231"/>
      <c r="AU13" s="231"/>
      <c r="AV13" s="231"/>
      <c r="AW13" s="231"/>
      <c r="AX13" s="231"/>
      <c r="AY13" s="231"/>
      <c r="AZ13" s="231"/>
      <c r="BA13" s="231"/>
      <c r="BB13" s="231"/>
      <c r="BC13" s="232"/>
      <c r="BD13" s="225"/>
      <c r="BE13" s="226"/>
      <c r="BF13" s="226"/>
      <c r="BG13" s="226"/>
      <c r="BH13" s="226"/>
      <c r="BI13" s="226"/>
      <c r="BJ13" s="226"/>
      <c r="BK13" s="226"/>
      <c r="BL13" s="226"/>
      <c r="BM13" s="226"/>
      <c r="BN13" s="227"/>
      <c r="BO13" s="225"/>
      <c r="BP13" s="226"/>
      <c r="BQ13" s="226"/>
      <c r="BR13" s="226"/>
      <c r="BS13" s="226"/>
      <c r="BT13" s="226"/>
      <c r="BU13" s="226"/>
      <c r="BV13" s="226"/>
      <c r="BW13" s="226"/>
      <c r="BX13" s="227"/>
      <c r="BY13" s="225"/>
      <c r="BZ13" s="226"/>
      <c r="CA13" s="226"/>
      <c r="CB13" s="226"/>
      <c r="CC13" s="226"/>
      <c r="CD13" s="226"/>
      <c r="CE13" s="226"/>
      <c r="CF13" s="226"/>
      <c r="CG13" s="226"/>
      <c r="CH13" s="227"/>
      <c r="CI13" s="225"/>
      <c r="CJ13" s="226"/>
      <c r="CK13" s="226"/>
      <c r="CL13" s="226"/>
      <c r="CM13" s="226"/>
      <c r="CN13" s="226"/>
      <c r="CO13" s="226"/>
      <c r="CP13" s="226"/>
      <c r="CQ13" s="226"/>
      <c r="CR13" s="227"/>
      <c r="CS13" s="225"/>
      <c r="CT13" s="226"/>
      <c r="CU13" s="226"/>
      <c r="CV13" s="226"/>
      <c r="CW13" s="226"/>
      <c r="CX13" s="226"/>
      <c r="CY13" s="226"/>
      <c r="CZ13" s="226"/>
      <c r="DA13" s="226"/>
      <c r="DB13" s="227"/>
    </row>
    <row r="14" spans="1:106" s="2" customFormat="1" ht="13.5" customHeight="1">
      <c r="A14" s="250" t="s">
        <v>1364</v>
      </c>
      <c r="B14" s="251"/>
      <c r="C14" s="251"/>
      <c r="D14" s="251"/>
      <c r="E14" s="251"/>
      <c r="F14" s="252"/>
      <c r="G14" s="61"/>
      <c r="H14" s="295" t="s">
        <v>574</v>
      </c>
      <c r="I14" s="295"/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295"/>
      <c r="AB14" s="295"/>
      <c r="AC14" s="295"/>
      <c r="AD14" s="295"/>
      <c r="AE14" s="295"/>
      <c r="AF14" s="295"/>
      <c r="AG14" s="295"/>
      <c r="AH14" s="295"/>
      <c r="AI14" s="295"/>
      <c r="AJ14" s="295"/>
      <c r="AK14" s="295"/>
      <c r="AL14" s="295"/>
      <c r="AM14" s="295"/>
      <c r="AN14" s="295"/>
      <c r="AO14" s="295"/>
      <c r="AP14" s="295"/>
      <c r="AQ14" s="295"/>
      <c r="AR14" s="295"/>
      <c r="AS14" s="295"/>
      <c r="AT14" s="295"/>
      <c r="AU14" s="295"/>
      <c r="AV14" s="295"/>
      <c r="AW14" s="295"/>
      <c r="AX14" s="295"/>
      <c r="AY14" s="295"/>
      <c r="AZ14" s="295"/>
      <c r="BA14" s="295"/>
      <c r="BB14" s="295"/>
      <c r="BC14" s="296"/>
      <c r="BD14" s="212"/>
      <c r="BE14" s="213"/>
      <c r="BF14" s="213"/>
      <c r="BG14" s="213"/>
      <c r="BH14" s="213"/>
      <c r="BI14" s="213"/>
      <c r="BJ14" s="213"/>
      <c r="BK14" s="213"/>
      <c r="BL14" s="213"/>
      <c r="BM14" s="213"/>
      <c r="BN14" s="214"/>
      <c r="BO14" s="212"/>
      <c r="BP14" s="213"/>
      <c r="BQ14" s="213"/>
      <c r="BR14" s="213"/>
      <c r="BS14" s="213"/>
      <c r="BT14" s="213"/>
      <c r="BU14" s="213"/>
      <c r="BV14" s="213"/>
      <c r="BW14" s="213"/>
      <c r="BX14" s="214"/>
      <c r="BY14" s="212"/>
      <c r="BZ14" s="213"/>
      <c r="CA14" s="213"/>
      <c r="CB14" s="213"/>
      <c r="CC14" s="213"/>
      <c r="CD14" s="213"/>
      <c r="CE14" s="213"/>
      <c r="CF14" s="213"/>
      <c r="CG14" s="213"/>
      <c r="CH14" s="214"/>
      <c r="CI14" s="212"/>
      <c r="CJ14" s="213"/>
      <c r="CK14" s="213"/>
      <c r="CL14" s="213"/>
      <c r="CM14" s="213"/>
      <c r="CN14" s="213"/>
      <c r="CO14" s="213"/>
      <c r="CP14" s="213"/>
      <c r="CQ14" s="213"/>
      <c r="CR14" s="214"/>
      <c r="CS14" s="212"/>
      <c r="CT14" s="213"/>
      <c r="CU14" s="213"/>
      <c r="CV14" s="213"/>
      <c r="CW14" s="213"/>
      <c r="CX14" s="213"/>
      <c r="CY14" s="213"/>
      <c r="CZ14" s="213"/>
      <c r="DA14" s="213"/>
      <c r="DB14" s="214"/>
    </row>
    <row r="15" spans="1:106" s="2" customFormat="1" ht="27" customHeight="1">
      <c r="A15" s="250" t="s">
        <v>441</v>
      </c>
      <c r="B15" s="251"/>
      <c r="C15" s="251"/>
      <c r="D15" s="251"/>
      <c r="E15" s="251"/>
      <c r="F15" s="252"/>
      <c r="G15" s="14"/>
      <c r="H15" s="231" t="s">
        <v>506</v>
      </c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231"/>
      <c r="AL15" s="231"/>
      <c r="AM15" s="231"/>
      <c r="AN15" s="231"/>
      <c r="AO15" s="231"/>
      <c r="AP15" s="231"/>
      <c r="AQ15" s="231"/>
      <c r="AR15" s="231"/>
      <c r="AS15" s="231"/>
      <c r="AT15" s="231"/>
      <c r="AU15" s="231"/>
      <c r="AV15" s="231"/>
      <c r="AW15" s="231"/>
      <c r="AX15" s="231"/>
      <c r="AY15" s="231"/>
      <c r="AZ15" s="231"/>
      <c r="BA15" s="231"/>
      <c r="BB15" s="231"/>
      <c r="BC15" s="232"/>
      <c r="BD15" s="225"/>
      <c r="BE15" s="226"/>
      <c r="BF15" s="226"/>
      <c r="BG15" s="226"/>
      <c r="BH15" s="226"/>
      <c r="BI15" s="226"/>
      <c r="BJ15" s="226"/>
      <c r="BK15" s="226"/>
      <c r="BL15" s="226"/>
      <c r="BM15" s="226"/>
      <c r="BN15" s="227"/>
      <c r="BO15" s="225"/>
      <c r="BP15" s="226"/>
      <c r="BQ15" s="226"/>
      <c r="BR15" s="226"/>
      <c r="BS15" s="226"/>
      <c r="BT15" s="226"/>
      <c r="BU15" s="226"/>
      <c r="BV15" s="226"/>
      <c r="BW15" s="226"/>
      <c r="BX15" s="227"/>
      <c r="BY15" s="225"/>
      <c r="BZ15" s="226"/>
      <c r="CA15" s="226"/>
      <c r="CB15" s="226"/>
      <c r="CC15" s="226"/>
      <c r="CD15" s="226"/>
      <c r="CE15" s="226"/>
      <c r="CF15" s="226"/>
      <c r="CG15" s="226"/>
      <c r="CH15" s="227"/>
      <c r="CI15" s="225"/>
      <c r="CJ15" s="226"/>
      <c r="CK15" s="226"/>
      <c r="CL15" s="226"/>
      <c r="CM15" s="226"/>
      <c r="CN15" s="226"/>
      <c r="CO15" s="226"/>
      <c r="CP15" s="226"/>
      <c r="CQ15" s="226"/>
      <c r="CR15" s="227"/>
      <c r="CS15" s="225"/>
      <c r="CT15" s="226"/>
      <c r="CU15" s="226"/>
      <c r="CV15" s="226"/>
      <c r="CW15" s="226"/>
      <c r="CX15" s="226"/>
      <c r="CY15" s="226"/>
      <c r="CZ15" s="226"/>
      <c r="DA15" s="226"/>
      <c r="DB15" s="227"/>
    </row>
    <row r="16" spans="1:106" s="2" customFormat="1" ht="13.5" customHeight="1">
      <c r="A16" s="250" t="s">
        <v>443</v>
      </c>
      <c r="B16" s="251"/>
      <c r="C16" s="251"/>
      <c r="D16" s="251"/>
      <c r="E16" s="251"/>
      <c r="F16" s="252"/>
      <c r="G16" s="61"/>
      <c r="H16" s="295" t="s">
        <v>507</v>
      </c>
      <c r="I16" s="295"/>
      <c r="J16" s="295"/>
      <c r="K16" s="295"/>
      <c r="L16" s="295"/>
      <c r="M16" s="295"/>
      <c r="N16" s="295"/>
      <c r="O16" s="295"/>
      <c r="P16" s="295"/>
      <c r="Q16" s="295"/>
      <c r="R16" s="295"/>
      <c r="S16" s="295"/>
      <c r="T16" s="295"/>
      <c r="U16" s="295"/>
      <c r="V16" s="295"/>
      <c r="W16" s="295"/>
      <c r="X16" s="295"/>
      <c r="Y16" s="295"/>
      <c r="Z16" s="295"/>
      <c r="AA16" s="295"/>
      <c r="AB16" s="295"/>
      <c r="AC16" s="295"/>
      <c r="AD16" s="295"/>
      <c r="AE16" s="295"/>
      <c r="AF16" s="295"/>
      <c r="AG16" s="295"/>
      <c r="AH16" s="295"/>
      <c r="AI16" s="295"/>
      <c r="AJ16" s="295"/>
      <c r="AK16" s="295"/>
      <c r="AL16" s="295"/>
      <c r="AM16" s="295"/>
      <c r="AN16" s="295"/>
      <c r="AO16" s="295"/>
      <c r="AP16" s="295"/>
      <c r="AQ16" s="295"/>
      <c r="AR16" s="295"/>
      <c r="AS16" s="295"/>
      <c r="AT16" s="295"/>
      <c r="AU16" s="295"/>
      <c r="AV16" s="295"/>
      <c r="AW16" s="295"/>
      <c r="AX16" s="295"/>
      <c r="AY16" s="295"/>
      <c r="AZ16" s="295"/>
      <c r="BA16" s="295"/>
      <c r="BB16" s="295"/>
      <c r="BC16" s="296"/>
      <c r="BD16" s="212"/>
      <c r="BE16" s="213"/>
      <c r="BF16" s="213"/>
      <c r="BG16" s="213"/>
      <c r="BH16" s="213"/>
      <c r="BI16" s="213"/>
      <c r="BJ16" s="213"/>
      <c r="BK16" s="213"/>
      <c r="BL16" s="213"/>
      <c r="BM16" s="213"/>
      <c r="BN16" s="214"/>
      <c r="BO16" s="212"/>
      <c r="BP16" s="213"/>
      <c r="BQ16" s="213"/>
      <c r="BR16" s="213"/>
      <c r="BS16" s="213"/>
      <c r="BT16" s="213"/>
      <c r="BU16" s="213"/>
      <c r="BV16" s="213"/>
      <c r="BW16" s="213"/>
      <c r="BX16" s="214"/>
      <c r="BY16" s="212"/>
      <c r="BZ16" s="213"/>
      <c r="CA16" s="213"/>
      <c r="CB16" s="213"/>
      <c r="CC16" s="213"/>
      <c r="CD16" s="213"/>
      <c r="CE16" s="213"/>
      <c r="CF16" s="213"/>
      <c r="CG16" s="213"/>
      <c r="CH16" s="214"/>
      <c r="CI16" s="212"/>
      <c r="CJ16" s="213"/>
      <c r="CK16" s="213"/>
      <c r="CL16" s="213"/>
      <c r="CM16" s="213"/>
      <c r="CN16" s="213"/>
      <c r="CO16" s="213"/>
      <c r="CP16" s="213"/>
      <c r="CQ16" s="213"/>
      <c r="CR16" s="214"/>
      <c r="CS16" s="212"/>
      <c r="CT16" s="213"/>
      <c r="CU16" s="213"/>
      <c r="CV16" s="213"/>
      <c r="CW16" s="213"/>
      <c r="CX16" s="213"/>
      <c r="CY16" s="213"/>
      <c r="CZ16" s="213"/>
      <c r="DA16" s="213"/>
      <c r="DB16" s="214"/>
    </row>
    <row r="17" spans="1:106" s="2" customFormat="1" ht="13.5" customHeight="1">
      <c r="A17" s="275" t="s">
        <v>444</v>
      </c>
      <c r="B17" s="276"/>
      <c r="C17" s="276"/>
      <c r="D17" s="276"/>
      <c r="E17" s="276"/>
      <c r="F17" s="277"/>
      <c r="G17" s="61"/>
      <c r="H17" s="380" t="s">
        <v>508</v>
      </c>
      <c r="I17" s="380"/>
      <c r="J17" s="380"/>
      <c r="K17" s="380"/>
      <c r="L17" s="380"/>
      <c r="M17" s="380"/>
      <c r="N17" s="380"/>
      <c r="O17" s="380"/>
      <c r="P17" s="380"/>
      <c r="Q17" s="380"/>
      <c r="R17" s="380"/>
      <c r="S17" s="380"/>
      <c r="T17" s="380"/>
      <c r="U17" s="380"/>
      <c r="V17" s="380"/>
      <c r="W17" s="380"/>
      <c r="X17" s="380"/>
      <c r="Y17" s="380"/>
      <c r="Z17" s="380"/>
      <c r="AA17" s="380"/>
      <c r="AB17" s="380"/>
      <c r="AC17" s="380"/>
      <c r="AD17" s="380"/>
      <c r="AE17" s="380"/>
      <c r="AF17" s="380"/>
      <c r="AG17" s="380"/>
      <c r="AH17" s="380"/>
      <c r="AI17" s="380"/>
      <c r="AJ17" s="380"/>
      <c r="AK17" s="380"/>
      <c r="AL17" s="380"/>
      <c r="AM17" s="380"/>
      <c r="AN17" s="380"/>
      <c r="AO17" s="380"/>
      <c r="AP17" s="380"/>
      <c r="AQ17" s="380"/>
      <c r="AR17" s="380"/>
      <c r="AS17" s="380"/>
      <c r="AT17" s="380"/>
      <c r="AU17" s="380"/>
      <c r="AV17" s="380"/>
      <c r="AW17" s="380"/>
      <c r="AX17" s="380"/>
      <c r="AY17" s="380"/>
      <c r="AZ17" s="380"/>
      <c r="BA17" s="380"/>
      <c r="BB17" s="380"/>
      <c r="BC17" s="381"/>
      <c r="BD17" s="212"/>
      <c r="BE17" s="213"/>
      <c r="BF17" s="213"/>
      <c r="BG17" s="213"/>
      <c r="BH17" s="213"/>
      <c r="BI17" s="213"/>
      <c r="BJ17" s="213"/>
      <c r="BK17" s="213"/>
      <c r="BL17" s="213"/>
      <c r="BM17" s="213"/>
      <c r="BN17" s="214"/>
      <c r="BO17" s="212"/>
      <c r="BP17" s="213"/>
      <c r="BQ17" s="213"/>
      <c r="BR17" s="213"/>
      <c r="BS17" s="213"/>
      <c r="BT17" s="213"/>
      <c r="BU17" s="213"/>
      <c r="BV17" s="213"/>
      <c r="BW17" s="213"/>
      <c r="BX17" s="214"/>
      <c r="BY17" s="212"/>
      <c r="BZ17" s="213"/>
      <c r="CA17" s="213"/>
      <c r="CB17" s="213"/>
      <c r="CC17" s="213"/>
      <c r="CD17" s="213"/>
      <c r="CE17" s="213"/>
      <c r="CF17" s="213"/>
      <c r="CG17" s="213"/>
      <c r="CH17" s="214"/>
      <c r="CI17" s="212"/>
      <c r="CJ17" s="213"/>
      <c r="CK17" s="213"/>
      <c r="CL17" s="213"/>
      <c r="CM17" s="213"/>
      <c r="CN17" s="213"/>
      <c r="CO17" s="213"/>
      <c r="CP17" s="213"/>
      <c r="CQ17" s="213"/>
      <c r="CR17" s="214"/>
      <c r="CS17" s="212"/>
      <c r="CT17" s="213"/>
      <c r="CU17" s="213"/>
      <c r="CV17" s="213"/>
      <c r="CW17" s="213"/>
      <c r="CX17" s="213"/>
      <c r="CY17" s="213"/>
      <c r="CZ17" s="213"/>
      <c r="DA17" s="213"/>
      <c r="DB17" s="214"/>
    </row>
    <row r="18" spans="1:106" s="2" customFormat="1" ht="13.5" customHeight="1">
      <c r="A18" s="505"/>
      <c r="B18" s="506"/>
      <c r="C18" s="506"/>
      <c r="D18" s="506"/>
      <c r="E18" s="506"/>
      <c r="F18" s="679"/>
      <c r="G18" s="78"/>
      <c r="H18" s="680" t="s">
        <v>509</v>
      </c>
      <c r="I18" s="680"/>
      <c r="J18" s="680"/>
      <c r="K18" s="680"/>
      <c r="L18" s="680"/>
      <c r="M18" s="680"/>
      <c r="N18" s="680"/>
      <c r="O18" s="680"/>
      <c r="P18" s="680"/>
      <c r="Q18" s="680"/>
      <c r="R18" s="680"/>
      <c r="S18" s="680"/>
      <c r="T18" s="680"/>
      <c r="U18" s="680"/>
      <c r="V18" s="680"/>
      <c r="W18" s="680"/>
      <c r="X18" s="680"/>
      <c r="Y18" s="680"/>
      <c r="Z18" s="680"/>
      <c r="AA18" s="680"/>
      <c r="AB18" s="680"/>
      <c r="AC18" s="680"/>
      <c r="AD18" s="680"/>
      <c r="AE18" s="680"/>
      <c r="AF18" s="680"/>
      <c r="AG18" s="680"/>
      <c r="AH18" s="680"/>
      <c r="AI18" s="680"/>
      <c r="AJ18" s="680"/>
      <c r="AK18" s="680"/>
      <c r="AL18" s="680"/>
      <c r="AM18" s="680"/>
      <c r="AN18" s="680"/>
      <c r="AO18" s="680"/>
      <c r="AP18" s="680"/>
      <c r="AQ18" s="680"/>
      <c r="AR18" s="680"/>
      <c r="AS18" s="680"/>
      <c r="AT18" s="680"/>
      <c r="AU18" s="680"/>
      <c r="AV18" s="680"/>
      <c r="AW18" s="680"/>
      <c r="AX18" s="680"/>
      <c r="AY18" s="680"/>
      <c r="AZ18" s="680"/>
      <c r="BA18" s="680"/>
      <c r="BB18" s="680"/>
      <c r="BC18" s="681"/>
      <c r="BD18" s="486"/>
      <c r="BE18" s="487"/>
      <c r="BF18" s="487"/>
      <c r="BG18" s="487"/>
      <c r="BH18" s="487"/>
      <c r="BI18" s="487"/>
      <c r="BJ18" s="487"/>
      <c r="BK18" s="487"/>
      <c r="BL18" s="487"/>
      <c r="BM18" s="487"/>
      <c r="BN18" s="488"/>
      <c r="BO18" s="486"/>
      <c r="BP18" s="487"/>
      <c r="BQ18" s="487"/>
      <c r="BR18" s="487"/>
      <c r="BS18" s="487"/>
      <c r="BT18" s="487"/>
      <c r="BU18" s="487"/>
      <c r="BV18" s="487"/>
      <c r="BW18" s="487"/>
      <c r="BX18" s="488"/>
      <c r="BY18" s="486"/>
      <c r="BZ18" s="487"/>
      <c r="CA18" s="487"/>
      <c r="CB18" s="487"/>
      <c r="CC18" s="487"/>
      <c r="CD18" s="487"/>
      <c r="CE18" s="487"/>
      <c r="CF18" s="487"/>
      <c r="CG18" s="487"/>
      <c r="CH18" s="488"/>
      <c r="CI18" s="486"/>
      <c r="CJ18" s="487"/>
      <c r="CK18" s="487"/>
      <c r="CL18" s="487"/>
      <c r="CM18" s="487"/>
      <c r="CN18" s="487"/>
      <c r="CO18" s="487"/>
      <c r="CP18" s="487"/>
      <c r="CQ18" s="487"/>
      <c r="CR18" s="488"/>
      <c r="CS18" s="486"/>
      <c r="CT18" s="487"/>
      <c r="CU18" s="487"/>
      <c r="CV18" s="487"/>
      <c r="CW18" s="487"/>
      <c r="CX18" s="487"/>
      <c r="CY18" s="487"/>
      <c r="CZ18" s="487"/>
      <c r="DA18" s="487"/>
      <c r="DB18" s="488"/>
    </row>
    <row r="19" spans="1:106" s="2" customFormat="1" ht="13.5" customHeight="1">
      <c r="A19" s="278"/>
      <c r="B19" s="279"/>
      <c r="C19" s="279"/>
      <c r="D19" s="279"/>
      <c r="E19" s="279"/>
      <c r="F19" s="280"/>
      <c r="G19" s="62"/>
      <c r="H19" s="394" t="s">
        <v>510</v>
      </c>
      <c r="I19" s="394"/>
      <c r="J19" s="394"/>
      <c r="K19" s="394"/>
      <c r="L19" s="394"/>
      <c r="M19" s="394"/>
      <c r="N19" s="394"/>
      <c r="O19" s="394"/>
      <c r="P19" s="394"/>
      <c r="Q19" s="394"/>
      <c r="R19" s="394"/>
      <c r="S19" s="394"/>
      <c r="T19" s="394"/>
      <c r="U19" s="394"/>
      <c r="V19" s="394"/>
      <c r="W19" s="394"/>
      <c r="X19" s="394"/>
      <c r="Y19" s="394"/>
      <c r="Z19" s="394"/>
      <c r="AA19" s="394"/>
      <c r="AB19" s="394"/>
      <c r="AC19" s="394"/>
      <c r="AD19" s="394"/>
      <c r="AE19" s="394"/>
      <c r="AF19" s="394"/>
      <c r="AG19" s="394"/>
      <c r="AH19" s="394"/>
      <c r="AI19" s="394"/>
      <c r="AJ19" s="394"/>
      <c r="AK19" s="394"/>
      <c r="AL19" s="394"/>
      <c r="AM19" s="394"/>
      <c r="AN19" s="394"/>
      <c r="AO19" s="394"/>
      <c r="AP19" s="394"/>
      <c r="AQ19" s="394"/>
      <c r="AR19" s="394"/>
      <c r="AS19" s="394"/>
      <c r="AT19" s="394"/>
      <c r="AU19" s="394"/>
      <c r="AV19" s="394"/>
      <c r="AW19" s="394"/>
      <c r="AX19" s="394"/>
      <c r="AY19" s="394"/>
      <c r="AZ19" s="394"/>
      <c r="BA19" s="394"/>
      <c r="BB19" s="394"/>
      <c r="BC19" s="395"/>
      <c r="BD19" s="215"/>
      <c r="BE19" s="216"/>
      <c r="BF19" s="216"/>
      <c r="BG19" s="216"/>
      <c r="BH19" s="216"/>
      <c r="BI19" s="216"/>
      <c r="BJ19" s="216"/>
      <c r="BK19" s="216"/>
      <c r="BL19" s="216"/>
      <c r="BM19" s="216"/>
      <c r="BN19" s="217"/>
      <c r="BO19" s="215"/>
      <c r="BP19" s="216"/>
      <c r="BQ19" s="216"/>
      <c r="BR19" s="216"/>
      <c r="BS19" s="216"/>
      <c r="BT19" s="216"/>
      <c r="BU19" s="216"/>
      <c r="BV19" s="216"/>
      <c r="BW19" s="216"/>
      <c r="BX19" s="217"/>
      <c r="BY19" s="215"/>
      <c r="BZ19" s="216"/>
      <c r="CA19" s="216"/>
      <c r="CB19" s="216"/>
      <c r="CC19" s="216"/>
      <c r="CD19" s="216"/>
      <c r="CE19" s="216"/>
      <c r="CF19" s="216"/>
      <c r="CG19" s="216"/>
      <c r="CH19" s="217"/>
      <c r="CI19" s="215"/>
      <c r="CJ19" s="216"/>
      <c r="CK19" s="216"/>
      <c r="CL19" s="216"/>
      <c r="CM19" s="216"/>
      <c r="CN19" s="216"/>
      <c r="CO19" s="216"/>
      <c r="CP19" s="216"/>
      <c r="CQ19" s="216"/>
      <c r="CR19" s="217"/>
      <c r="CS19" s="215"/>
      <c r="CT19" s="216"/>
      <c r="CU19" s="216"/>
      <c r="CV19" s="216"/>
      <c r="CW19" s="216"/>
      <c r="CX19" s="216"/>
      <c r="CY19" s="216"/>
      <c r="CZ19" s="216"/>
      <c r="DA19" s="216"/>
      <c r="DB19" s="217"/>
    </row>
    <row r="20" spans="1:106" s="2" customFormat="1" ht="13.5" customHeight="1">
      <c r="A20" s="275" t="s">
        <v>445</v>
      </c>
      <c r="B20" s="276"/>
      <c r="C20" s="276"/>
      <c r="D20" s="276"/>
      <c r="E20" s="276"/>
      <c r="F20" s="277"/>
      <c r="G20" s="61"/>
      <c r="H20" s="295" t="s">
        <v>575</v>
      </c>
      <c r="I20" s="295"/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295"/>
      <c r="U20" s="295"/>
      <c r="V20" s="295"/>
      <c r="W20" s="295"/>
      <c r="X20" s="295"/>
      <c r="Y20" s="295"/>
      <c r="Z20" s="295"/>
      <c r="AA20" s="295"/>
      <c r="AB20" s="295"/>
      <c r="AC20" s="295"/>
      <c r="AD20" s="295"/>
      <c r="AE20" s="295"/>
      <c r="AF20" s="295"/>
      <c r="AG20" s="295"/>
      <c r="AH20" s="295"/>
      <c r="AI20" s="295"/>
      <c r="AJ20" s="295"/>
      <c r="AK20" s="295"/>
      <c r="AL20" s="295"/>
      <c r="AM20" s="295"/>
      <c r="AN20" s="295"/>
      <c r="AO20" s="295"/>
      <c r="AP20" s="295"/>
      <c r="AQ20" s="295"/>
      <c r="AR20" s="295"/>
      <c r="AS20" s="295"/>
      <c r="AT20" s="295"/>
      <c r="AU20" s="295"/>
      <c r="AV20" s="295"/>
      <c r="AW20" s="295"/>
      <c r="AX20" s="295"/>
      <c r="AY20" s="295"/>
      <c r="AZ20" s="295"/>
      <c r="BA20" s="295"/>
      <c r="BB20" s="295"/>
      <c r="BC20" s="296"/>
      <c r="BD20" s="212"/>
      <c r="BE20" s="213"/>
      <c r="BF20" s="213"/>
      <c r="BG20" s="213"/>
      <c r="BH20" s="213"/>
      <c r="BI20" s="213"/>
      <c r="BJ20" s="213"/>
      <c r="BK20" s="213"/>
      <c r="BL20" s="213"/>
      <c r="BM20" s="213"/>
      <c r="BN20" s="214"/>
      <c r="BO20" s="212"/>
      <c r="BP20" s="213"/>
      <c r="BQ20" s="213"/>
      <c r="BR20" s="213"/>
      <c r="BS20" s="213"/>
      <c r="BT20" s="213"/>
      <c r="BU20" s="213"/>
      <c r="BV20" s="213"/>
      <c r="BW20" s="213"/>
      <c r="BX20" s="214"/>
      <c r="BY20" s="212"/>
      <c r="BZ20" s="213"/>
      <c r="CA20" s="213"/>
      <c r="CB20" s="213"/>
      <c r="CC20" s="213"/>
      <c r="CD20" s="213"/>
      <c r="CE20" s="213"/>
      <c r="CF20" s="213"/>
      <c r="CG20" s="213"/>
      <c r="CH20" s="214"/>
      <c r="CI20" s="212"/>
      <c r="CJ20" s="213"/>
      <c r="CK20" s="213"/>
      <c r="CL20" s="213"/>
      <c r="CM20" s="213"/>
      <c r="CN20" s="213"/>
      <c r="CO20" s="213"/>
      <c r="CP20" s="213"/>
      <c r="CQ20" s="213"/>
      <c r="CR20" s="214"/>
      <c r="CS20" s="212"/>
      <c r="CT20" s="213"/>
      <c r="CU20" s="213"/>
      <c r="CV20" s="213"/>
      <c r="CW20" s="213"/>
      <c r="CX20" s="213"/>
      <c r="CY20" s="213"/>
      <c r="CZ20" s="213"/>
      <c r="DA20" s="213"/>
      <c r="DB20" s="214"/>
    </row>
    <row r="21" spans="1:106" s="2" customFormat="1" ht="27" customHeight="1">
      <c r="A21" s="250" t="s">
        <v>595</v>
      </c>
      <c r="B21" s="251"/>
      <c r="C21" s="251"/>
      <c r="D21" s="251"/>
      <c r="E21" s="251"/>
      <c r="F21" s="252"/>
      <c r="G21" s="14"/>
      <c r="H21" s="231" t="s">
        <v>511</v>
      </c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J21" s="231"/>
      <c r="AK21" s="231"/>
      <c r="AL21" s="231"/>
      <c r="AM21" s="231"/>
      <c r="AN21" s="231"/>
      <c r="AO21" s="231"/>
      <c r="AP21" s="231"/>
      <c r="AQ21" s="231"/>
      <c r="AR21" s="231"/>
      <c r="AS21" s="231"/>
      <c r="AT21" s="231"/>
      <c r="AU21" s="231"/>
      <c r="AV21" s="231"/>
      <c r="AW21" s="231"/>
      <c r="AX21" s="231"/>
      <c r="AY21" s="231"/>
      <c r="AZ21" s="231"/>
      <c r="BA21" s="231"/>
      <c r="BB21" s="231"/>
      <c r="BC21" s="232"/>
      <c r="BD21" s="225"/>
      <c r="BE21" s="226"/>
      <c r="BF21" s="226"/>
      <c r="BG21" s="226"/>
      <c r="BH21" s="226"/>
      <c r="BI21" s="226"/>
      <c r="BJ21" s="226"/>
      <c r="BK21" s="226"/>
      <c r="BL21" s="226"/>
      <c r="BM21" s="226"/>
      <c r="BN21" s="227"/>
      <c r="BO21" s="225"/>
      <c r="BP21" s="226"/>
      <c r="BQ21" s="226"/>
      <c r="BR21" s="226"/>
      <c r="BS21" s="226"/>
      <c r="BT21" s="226"/>
      <c r="BU21" s="226"/>
      <c r="BV21" s="226"/>
      <c r="BW21" s="226"/>
      <c r="BX21" s="227"/>
      <c r="BY21" s="225"/>
      <c r="BZ21" s="226"/>
      <c r="CA21" s="226"/>
      <c r="CB21" s="226"/>
      <c r="CC21" s="226"/>
      <c r="CD21" s="226"/>
      <c r="CE21" s="226"/>
      <c r="CF21" s="226"/>
      <c r="CG21" s="226"/>
      <c r="CH21" s="227"/>
      <c r="CI21" s="225"/>
      <c r="CJ21" s="226"/>
      <c r="CK21" s="226"/>
      <c r="CL21" s="226"/>
      <c r="CM21" s="226"/>
      <c r="CN21" s="226"/>
      <c r="CO21" s="226"/>
      <c r="CP21" s="226"/>
      <c r="CQ21" s="226"/>
      <c r="CR21" s="227"/>
      <c r="CS21" s="225"/>
      <c r="CT21" s="226"/>
      <c r="CU21" s="226"/>
      <c r="CV21" s="226"/>
      <c r="CW21" s="226"/>
      <c r="CX21" s="226"/>
      <c r="CY21" s="226"/>
      <c r="CZ21" s="226"/>
      <c r="DA21" s="226"/>
      <c r="DB21" s="227"/>
    </row>
    <row r="22" spans="1:106" s="2" customFormat="1" ht="13.5" customHeight="1">
      <c r="A22" s="250" t="s">
        <v>782</v>
      </c>
      <c r="B22" s="251"/>
      <c r="C22" s="251"/>
      <c r="D22" s="251"/>
      <c r="E22" s="251"/>
      <c r="F22" s="252"/>
      <c r="G22" s="14"/>
      <c r="H22" s="295" t="s">
        <v>552</v>
      </c>
      <c r="I22" s="295"/>
      <c r="J22" s="295"/>
      <c r="K22" s="295"/>
      <c r="L22" s="295"/>
      <c r="M22" s="295"/>
      <c r="N22" s="295"/>
      <c r="O22" s="295"/>
      <c r="P22" s="295"/>
      <c r="Q22" s="295"/>
      <c r="R22" s="295"/>
      <c r="S22" s="295"/>
      <c r="T22" s="295"/>
      <c r="U22" s="295"/>
      <c r="V22" s="295"/>
      <c r="W22" s="295"/>
      <c r="X22" s="295"/>
      <c r="Y22" s="295"/>
      <c r="Z22" s="295"/>
      <c r="AA22" s="295"/>
      <c r="AB22" s="295"/>
      <c r="AC22" s="295"/>
      <c r="AD22" s="295"/>
      <c r="AE22" s="295"/>
      <c r="AF22" s="295"/>
      <c r="AG22" s="295"/>
      <c r="AH22" s="295"/>
      <c r="AI22" s="295"/>
      <c r="AJ22" s="295"/>
      <c r="AK22" s="295"/>
      <c r="AL22" s="295"/>
      <c r="AM22" s="295"/>
      <c r="AN22" s="295"/>
      <c r="AO22" s="295"/>
      <c r="AP22" s="295"/>
      <c r="AQ22" s="295"/>
      <c r="AR22" s="295"/>
      <c r="AS22" s="295"/>
      <c r="AT22" s="295"/>
      <c r="AU22" s="295"/>
      <c r="AV22" s="295"/>
      <c r="AW22" s="295"/>
      <c r="AX22" s="295"/>
      <c r="AY22" s="295"/>
      <c r="AZ22" s="295"/>
      <c r="BA22" s="295"/>
      <c r="BB22" s="295"/>
      <c r="BC22" s="296"/>
      <c r="BD22" s="225"/>
      <c r="BE22" s="226"/>
      <c r="BF22" s="226"/>
      <c r="BG22" s="226"/>
      <c r="BH22" s="226"/>
      <c r="BI22" s="226"/>
      <c r="BJ22" s="226"/>
      <c r="BK22" s="226"/>
      <c r="BL22" s="226"/>
      <c r="BM22" s="226"/>
      <c r="BN22" s="227"/>
      <c r="BO22" s="225"/>
      <c r="BP22" s="226"/>
      <c r="BQ22" s="226"/>
      <c r="BR22" s="226"/>
      <c r="BS22" s="226"/>
      <c r="BT22" s="226"/>
      <c r="BU22" s="226"/>
      <c r="BV22" s="226"/>
      <c r="BW22" s="226"/>
      <c r="BX22" s="227"/>
      <c r="BY22" s="225"/>
      <c r="BZ22" s="226"/>
      <c r="CA22" s="226"/>
      <c r="CB22" s="226"/>
      <c r="CC22" s="226"/>
      <c r="CD22" s="226"/>
      <c r="CE22" s="226"/>
      <c r="CF22" s="226"/>
      <c r="CG22" s="226"/>
      <c r="CH22" s="227"/>
      <c r="CI22" s="225"/>
      <c r="CJ22" s="226"/>
      <c r="CK22" s="226"/>
      <c r="CL22" s="226"/>
      <c r="CM22" s="226"/>
      <c r="CN22" s="226"/>
      <c r="CO22" s="226"/>
      <c r="CP22" s="226"/>
      <c r="CQ22" s="226"/>
      <c r="CR22" s="227"/>
      <c r="CS22" s="225"/>
      <c r="CT22" s="226"/>
      <c r="CU22" s="226"/>
      <c r="CV22" s="226"/>
      <c r="CW22" s="226"/>
      <c r="CX22" s="226"/>
      <c r="CY22" s="226"/>
      <c r="CZ22" s="226"/>
      <c r="DA22" s="226"/>
      <c r="DB22" s="227"/>
    </row>
    <row r="23" spans="1:106" s="2" customFormat="1" ht="13.5" customHeight="1">
      <c r="A23" s="250" t="s">
        <v>1275</v>
      </c>
      <c r="B23" s="251"/>
      <c r="C23" s="251"/>
      <c r="D23" s="251"/>
      <c r="E23" s="251"/>
      <c r="F23" s="252"/>
      <c r="G23" s="14"/>
      <c r="H23" s="295" t="s">
        <v>512</v>
      </c>
      <c r="I23" s="295"/>
      <c r="J23" s="295"/>
      <c r="K23" s="295"/>
      <c r="L23" s="295"/>
      <c r="M23" s="295"/>
      <c r="N23" s="295"/>
      <c r="O23" s="295"/>
      <c r="P23" s="295"/>
      <c r="Q23" s="295"/>
      <c r="R23" s="295"/>
      <c r="S23" s="295"/>
      <c r="T23" s="295"/>
      <c r="U23" s="295"/>
      <c r="V23" s="295"/>
      <c r="W23" s="295"/>
      <c r="X23" s="295"/>
      <c r="Y23" s="295"/>
      <c r="Z23" s="295"/>
      <c r="AA23" s="295"/>
      <c r="AB23" s="295"/>
      <c r="AC23" s="295"/>
      <c r="AD23" s="295"/>
      <c r="AE23" s="295"/>
      <c r="AF23" s="295"/>
      <c r="AG23" s="295"/>
      <c r="AH23" s="295"/>
      <c r="AI23" s="295"/>
      <c r="AJ23" s="295"/>
      <c r="AK23" s="295"/>
      <c r="AL23" s="295"/>
      <c r="AM23" s="295"/>
      <c r="AN23" s="295"/>
      <c r="AO23" s="295"/>
      <c r="AP23" s="295"/>
      <c r="AQ23" s="295"/>
      <c r="AR23" s="295"/>
      <c r="AS23" s="295"/>
      <c r="AT23" s="295"/>
      <c r="AU23" s="295"/>
      <c r="AV23" s="295"/>
      <c r="AW23" s="295"/>
      <c r="AX23" s="295"/>
      <c r="AY23" s="295"/>
      <c r="AZ23" s="295"/>
      <c r="BA23" s="295"/>
      <c r="BB23" s="295"/>
      <c r="BC23" s="296"/>
      <c r="BD23" s="225"/>
      <c r="BE23" s="226"/>
      <c r="BF23" s="226"/>
      <c r="BG23" s="226"/>
      <c r="BH23" s="226"/>
      <c r="BI23" s="226"/>
      <c r="BJ23" s="226"/>
      <c r="BK23" s="226"/>
      <c r="BL23" s="226"/>
      <c r="BM23" s="226"/>
      <c r="BN23" s="227"/>
      <c r="BO23" s="225"/>
      <c r="BP23" s="226"/>
      <c r="BQ23" s="226"/>
      <c r="BR23" s="226"/>
      <c r="BS23" s="226"/>
      <c r="BT23" s="226"/>
      <c r="BU23" s="226"/>
      <c r="BV23" s="226"/>
      <c r="BW23" s="226"/>
      <c r="BX23" s="227"/>
      <c r="BY23" s="225"/>
      <c r="BZ23" s="226"/>
      <c r="CA23" s="226"/>
      <c r="CB23" s="226"/>
      <c r="CC23" s="226"/>
      <c r="CD23" s="226"/>
      <c r="CE23" s="226"/>
      <c r="CF23" s="226"/>
      <c r="CG23" s="226"/>
      <c r="CH23" s="227"/>
      <c r="CI23" s="225"/>
      <c r="CJ23" s="226"/>
      <c r="CK23" s="226"/>
      <c r="CL23" s="226"/>
      <c r="CM23" s="226"/>
      <c r="CN23" s="226"/>
      <c r="CO23" s="226"/>
      <c r="CP23" s="226"/>
      <c r="CQ23" s="226"/>
      <c r="CR23" s="227"/>
      <c r="CS23" s="225"/>
      <c r="CT23" s="226"/>
      <c r="CU23" s="226"/>
      <c r="CV23" s="226"/>
      <c r="CW23" s="226"/>
      <c r="CX23" s="226"/>
      <c r="CY23" s="226"/>
      <c r="CZ23" s="226"/>
      <c r="DA23" s="226"/>
      <c r="DB23" s="227"/>
    </row>
    <row r="24" spans="1:106" s="2" customFormat="1" ht="13.5" customHeight="1">
      <c r="A24" s="345" t="s">
        <v>69</v>
      </c>
      <c r="B24" s="346"/>
      <c r="C24" s="346"/>
      <c r="D24" s="346"/>
      <c r="E24" s="346"/>
      <c r="F24" s="346"/>
      <c r="G24" s="346"/>
      <c r="H24" s="346"/>
      <c r="I24" s="346"/>
      <c r="J24" s="346"/>
      <c r="K24" s="346"/>
      <c r="L24" s="346"/>
      <c r="M24" s="346"/>
      <c r="N24" s="346"/>
      <c r="O24" s="346"/>
      <c r="P24" s="346"/>
      <c r="Q24" s="346"/>
      <c r="R24" s="346"/>
      <c r="S24" s="346"/>
      <c r="T24" s="346"/>
      <c r="U24" s="346"/>
      <c r="V24" s="346"/>
      <c r="W24" s="346"/>
      <c r="X24" s="346"/>
      <c r="Y24" s="346"/>
      <c r="Z24" s="346"/>
      <c r="AA24" s="346"/>
      <c r="AB24" s="346"/>
      <c r="AC24" s="346"/>
      <c r="AD24" s="346"/>
      <c r="AE24" s="346"/>
      <c r="AF24" s="346"/>
      <c r="AG24" s="346"/>
      <c r="AH24" s="346"/>
      <c r="AI24" s="346"/>
      <c r="AJ24" s="346"/>
      <c r="AK24" s="346"/>
      <c r="AL24" s="346"/>
      <c r="AM24" s="346"/>
      <c r="AN24" s="346"/>
      <c r="AO24" s="346"/>
      <c r="AP24" s="346"/>
      <c r="AQ24" s="346"/>
      <c r="AR24" s="346"/>
      <c r="AS24" s="346"/>
      <c r="AT24" s="346"/>
      <c r="AU24" s="346"/>
      <c r="AV24" s="346"/>
      <c r="AW24" s="346"/>
      <c r="AX24" s="346"/>
      <c r="AY24" s="346"/>
      <c r="AZ24" s="346"/>
      <c r="BA24" s="346"/>
      <c r="BB24" s="346"/>
      <c r="BC24" s="56"/>
      <c r="BD24" s="225"/>
      <c r="BE24" s="226"/>
      <c r="BF24" s="226"/>
      <c r="BG24" s="226"/>
      <c r="BH24" s="226"/>
      <c r="BI24" s="226"/>
      <c r="BJ24" s="226"/>
      <c r="BK24" s="226"/>
      <c r="BL24" s="226"/>
      <c r="BM24" s="226"/>
      <c r="BN24" s="227"/>
      <c r="BO24" s="225"/>
      <c r="BP24" s="226"/>
      <c r="BQ24" s="226"/>
      <c r="BR24" s="226"/>
      <c r="BS24" s="226"/>
      <c r="BT24" s="226"/>
      <c r="BU24" s="226"/>
      <c r="BV24" s="226"/>
      <c r="BW24" s="226"/>
      <c r="BX24" s="227"/>
      <c r="BY24" s="225"/>
      <c r="BZ24" s="226"/>
      <c r="CA24" s="226"/>
      <c r="CB24" s="226"/>
      <c r="CC24" s="226"/>
      <c r="CD24" s="226"/>
      <c r="CE24" s="226"/>
      <c r="CF24" s="226"/>
      <c r="CG24" s="226"/>
      <c r="CH24" s="227"/>
      <c r="CI24" s="225"/>
      <c r="CJ24" s="226"/>
      <c r="CK24" s="226"/>
      <c r="CL24" s="226"/>
      <c r="CM24" s="226"/>
      <c r="CN24" s="226"/>
      <c r="CO24" s="226"/>
      <c r="CP24" s="226"/>
      <c r="CQ24" s="226"/>
      <c r="CR24" s="227"/>
      <c r="CS24" s="225"/>
      <c r="CT24" s="226"/>
      <c r="CU24" s="226"/>
      <c r="CV24" s="226"/>
      <c r="CW24" s="226"/>
      <c r="CX24" s="226"/>
      <c r="CY24" s="226"/>
      <c r="CZ24" s="226"/>
      <c r="DA24" s="226"/>
      <c r="DB24" s="227"/>
    </row>
    <row r="25" ht="4.5" customHeight="1"/>
    <row r="26" spans="1:106" s="16" customFormat="1" ht="22.5" customHeight="1">
      <c r="A26" s="298" t="s">
        <v>450</v>
      </c>
      <c r="B26" s="299"/>
      <c r="C26" s="299"/>
      <c r="D26" s="299"/>
      <c r="E26" s="299"/>
      <c r="F26" s="299"/>
      <c r="G26" s="299"/>
      <c r="H26" s="299"/>
      <c r="I26" s="299"/>
      <c r="J26" s="299"/>
      <c r="K26" s="299"/>
      <c r="L26" s="299"/>
      <c r="M26" s="299"/>
      <c r="N26" s="299"/>
      <c r="O26" s="299"/>
      <c r="P26" s="299"/>
      <c r="Q26" s="299"/>
      <c r="R26" s="299"/>
      <c r="S26" s="299"/>
      <c r="T26" s="299"/>
      <c r="U26" s="299"/>
      <c r="V26" s="299"/>
      <c r="W26" s="299"/>
      <c r="X26" s="299"/>
      <c r="Y26" s="299"/>
      <c r="Z26" s="299"/>
      <c r="AA26" s="299"/>
      <c r="AB26" s="299"/>
      <c r="AC26" s="299"/>
      <c r="AD26" s="299"/>
      <c r="AE26" s="299"/>
      <c r="AF26" s="299"/>
      <c r="AG26" s="299"/>
      <c r="AH26" s="299"/>
      <c r="AI26" s="299"/>
      <c r="AJ26" s="299"/>
      <c r="AK26" s="299"/>
      <c r="AL26" s="299"/>
      <c r="AM26" s="299"/>
      <c r="AN26" s="299"/>
      <c r="AO26" s="299"/>
      <c r="AP26" s="299"/>
      <c r="AQ26" s="299"/>
      <c r="AR26" s="299"/>
      <c r="AS26" s="299"/>
      <c r="AT26" s="299"/>
      <c r="AU26" s="299"/>
      <c r="AV26" s="299"/>
      <c r="AW26" s="299"/>
      <c r="AX26" s="299"/>
      <c r="AY26" s="299"/>
      <c r="AZ26" s="299"/>
      <c r="BA26" s="299"/>
      <c r="BB26" s="299"/>
      <c r="BC26" s="299"/>
      <c r="BD26" s="299"/>
      <c r="BE26" s="299"/>
      <c r="BF26" s="299"/>
      <c r="BG26" s="299"/>
      <c r="BH26" s="299"/>
      <c r="BI26" s="299"/>
      <c r="BJ26" s="299"/>
      <c r="BK26" s="299"/>
      <c r="BL26" s="299"/>
      <c r="BM26" s="299"/>
      <c r="BN26" s="299"/>
      <c r="BO26" s="299"/>
      <c r="BP26" s="299"/>
      <c r="BQ26" s="299"/>
      <c r="BR26" s="299"/>
      <c r="BS26" s="299"/>
      <c r="BT26" s="299"/>
      <c r="BU26" s="299"/>
      <c r="BV26" s="299"/>
      <c r="BW26" s="299"/>
      <c r="BX26" s="299"/>
      <c r="BY26" s="299"/>
      <c r="BZ26" s="299"/>
      <c r="CA26" s="299"/>
      <c r="CB26" s="299"/>
      <c r="CC26" s="299"/>
      <c r="CD26" s="299"/>
      <c r="CE26" s="299"/>
      <c r="CF26" s="299"/>
      <c r="CG26" s="299"/>
      <c r="CH26" s="299"/>
      <c r="CI26" s="299"/>
      <c r="CJ26" s="299"/>
      <c r="CK26" s="299"/>
      <c r="CL26" s="299"/>
      <c r="CM26" s="299"/>
      <c r="CN26" s="299"/>
      <c r="CO26" s="299"/>
      <c r="CP26" s="299"/>
      <c r="CQ26" s="299"/>
      <c r="CR26" s="299"/>
      <c r="CS26" s="299"/>
      <c r="CT26" s="299"/>
      <c r="CU26" s="299"/>
      <c r="CV26" s="299"/>
      <c r="CW26" s="299"/>
      <c r="CX26" s="299"/>
      <c r="CY26" s="299"/>
      <c r="CZ26" s="299"/>
      <c r="DA26" s="299"/>
      <c r="DB26" s="299"/>
    </row>
    <row r="27" ht="3" customHeight="1"/>
  </sheetData>
  <mergeCells count="91">
    <mergeCell ref="A26:DB26"/>
    <mergeCell ref="BY23:CH23"/>
    <mergeCell ref="CI23:CR23"/>
    <mergeCell ref="CS23:DB23"/>
    <mergeCell ref="A24:BB24"/>
    <mergeCell ref="BD24:BN24"/>
    <mergeCell ref="BO24:BX24"/>
    <mergeCell ref="BY24:CH24"/>
    <mergeCell ref="CI24:CR24"/>
    <mergeCell ref="CS24:DB24"/>
    <mergeCell ref="A23:F23"/>
    <mergeCell ref="H23:BC23"/>
    <mergeCell ref="BD23:BN23"/>
    <mergeCell ref="BO23:BX23"/>
    <mergeCell ref="BY21:CH21"/>
    <mergeCell ref="CI21:CR21"/>
    <mergeCell ref="CS21:DB21"/>
    <mergeCell ref="A22:F22"/>
    <mergeCell ref="H22:BC22"/>
    <mergeCell ref="BD22:BN22"/>
    <mergeCell ref="BO22:BX22"/>
    <mergeCell ref="BY22:CH22"/>
    <mergeCell ref="CI22:CR22"/>
    <mergeCell ref="CS22:DB22"/>
    <mergeCell ref="A21:F21"/>
    <mergeCell ref="H21:BC21"/>
    <mergeCell ref="BD21:BN21"/>
    <mergeCell ref="BO21:BX21"/>
    <mergeCell ref="BY19:CH19"/>
    <mergeCell ref="CI19:CR19"/>
    <mergeCell ref="CS19:DB19"/>
    <mergeCell ref="A20:F20"/>
    <mergeCell ref="H20:BC20"/>
    <mergeCell ref="BD20:BN20"/>
    <mergeCell ref="BO20:BX20"/>
    <mergeCell ref="BY20:CH20"/>
    <mergeCell ref="CI20:CR20"/>
    <mergeCell ref="CS20:DB20"/>
    <mergeCell ref="BY17:CH17"/>
    <mergeCell ref="CI17:CR17"/>
    <mergeCell ref="CS17:DB17"/>
    <mergeCell ref="H18:BC18"/>
    <mergeCell ref="BD18:BN18"/>
    <mergeCell ref="BO18:BX18"/>
    <mergeCell ref="BY18:CH18"/>
    <mergeCell ref="CI18:CR18"/>
    <mergeCell ref="CS18:DB18"/>
    <mergeCell ref="A17:F19"/>
    <mergeCell ref="H17:BC17"/>
    <mergeCell ref="BD17:BN17"/>
    <mergeCell ref="BO17:BX17"/>
    <mergeCell ref="H19:BC19"/>
    <mergeCell ref="BD19:BN19"/>
    <mergeCell ref="BO19:BX19"/>
    <mergeCell ref="BY15:CH15"/>
    <mergeCell ref="CI15:CR15"/>
    <mergeCell ref="CS15:DB15"/>
    <mergeCell ref="A16:F16"/>
    <mergeCell ref="H16:BC16"/>
    <mergeCell ref="BD16:BN16"/>
    <mergeCell ref="BO16:BX16"/>
    <mergeCell ref="BY16:CH16"/>
    <mergeCell ref="CI16:CR16"/>
    <mergeCell ref="CS16:DB16"/>
    <mergeCell ref="A15:F15"/>
    <mergeCell ref="H15:BC15"/>
    <mergeCell ref="BD15:BN15"/>
    <mergeCell ref="BO15:BX15"/>
    <mergeCell ref="BY13:CH13"/>
    <mergeCell ref="CI13:CR13"/>
    <mergeCell ref="CS13:DB13"/>
    <mergeCell ref="A14:F14"/>
    <mergeCell ref="H14:BC14"/>
    <mergeCell ref="BD14:BN14"/>
    <mergeCell ref="BO14:BX14"/>
    <mergeCell ref="BY14:CH14"/>
    <mergeCell ref="CI14:CR14"/>
    <mergeCell ref="CS14:DB14"/>
    <mergeCell ref="A13:F13"/>
    <mergeCell ref="H13:BC13"/>
    <mergeCell ref="BD13:BN13"/>
    <mergeCell ref="BO13:BX13"/>
    <mergeCell ref="A8:DB8"/>
    <mergeCell ref="A11:F12"/>
    <mergeCell ref="G11:BC12"/>
    <mergeCell ref="BD11:BN12"/>
    <mergeCell ref="BO11:DB11"/>
    <mergeCell ref="BO12:BX12"/>
    <mergeCell ref="BY12:CH12"/>
    <mergeCell ref="CI12:CR12"/>
    <mergeCell ref="CS12:DB12"/>
  </mergeCells>
  <printOptions/>
  <pageMargins left="0.7874015748031497" right="0.3937007874015748" top="0.3937007874015748" bottom="0.1968503937007874" header="0.1968503937007874" footer="0.1968503937007874"/>
  <pageSetup fitToHeight="100" fitToWidth="1"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Лист37">
    <pageSetUpPr fitToPage="1"/>
  </sheetPr>
  <dimension ref="A1:DB33"/>
  <sheetViews>
    <sheetView view="pageBreakPreview" zoomScaleSheetLayoutView="100" workbookViewId="0" topLeftCell="A1">
      <selection activeCell="A8" sqref="A8:DB8"/>
    </sheetView>
  </sheetViews>
  <sheetFormatPr defaultColWidth="9.00390625" defaultRowHeight="12.75"/>
  <cols>
    <col min="1" max="16384" width="0.875" style="4" customWidth="1"/>
  </cols>
  <sheetData>
    <row r="1" s="1" customFormat="1" ht="11.25" customHeight="1">
      <c r="CB1" s="1" t="s">
        <v>513</v>
      </c>
    </row>
    <row r="2" s="1" customFormat="1" ht="1.5" customHeight="1"/>
    <row r="3" s="1" customFormat="1" ht="1.5" customHeight="1"/>
    <row r="4" s="1" customFormat="1" ht="1.5" customHeight="1"/>
    <row r="5" ht="1.5" customHeight="1"/>
    <row r="6" ht="1.5" customHeight="1">
      <c r="DB6" s="5"/>
    </row>
    <row r="7" ht="1.5" customHeight="1"/>
    <row r="8" spans="1:106" s="27" customFormat="1" ht="15" customHeight="1">
      <c r="A8" s="678" t="s">
        <v>514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</row>
    <row r="9" spans="1:106" s="2" customFormat="1" ht="1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</row>
    <row r="10" spans="1:106" s="2" customFormat="1" ht="1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34" t="s">
        <v>515</v>
      </c>
    </row>
    <row r="11" spans="1:106" s="2" customFormat="1" ht="14.25" customHeight="1">
      <c r="A11" s="169" t="s">
        <v>683</v>
      </c>
      <c r="B11" s="213"/>
      <c r="C11" s="213"/>
      <c r="D11" s="213"/>
      <c r="E11" s="213"/>
      <c r="F11" s="214"/>
      <c r="G11" s="169" t="s">
        <v>504</v>
      </c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4"/>
      <c r="BD11" s="235" t="s">
        <v>205</v>
      </c>
      <c r="BE11" s="236"/>
      <c r="BF11" s="236"/>
      <c r="BG11" s="236"/>
      <c r="BH11" s="236"/>
      <c r="BI11" s="236"/>
      <c r="BJ11" s="236"/>
      <c r="BK11" s="236"/>
      <c r="BL11" s="236"/>
      <c r="BM11" s="236"/>
      <c r="BN11" s="237"/>
      <c r="BO11" s="225" t="s">
        <v>759</v>
      </c>
      <c r="BP11" s="226"/>
      <c r="BQ11" s="226"/>
      <c r="BR11" s="226"/>
      <c r="BS11" s="226"/>
      <c r="BT11" s="226"/>
      <c r="BU11" s="226"/>
      <c r="BV11" s="226"/>
      <c r="BW11" s="226"/>
      <c r="BX11" s="226"/>
      <c r="BY11" s="226"/>
      <c r="BZ11" s="226"/>
      <c r="CA11" s="226"/>
      <c r="CB11" s="226"/>
      <c r="CC11" s="226"/>
      <c r="CD11" s="226"/>
      <c r="CE11" s="226"/>
      <c r="CF11" s="226"/>
      <c r="CG11" s="226"/>
      <c r="CH11" s="226"/>
      <c r="CI11" s="226"/>
      <c r="CJ11" s="226"/>
      <c r="CK11" s="226"/>
      <c r="CL11" s="226"/>
      <c r="CM11" s="226"/>
      <c r="CN11" s="226"/>
      <c r="CO11" s="226"/>
      <c r="CP11" s="226"/>
      <c r="CQ11" s="226"/>
      <c r="CR11" s="226"/>
      <c r="CS11" s="226"/>
      <c r="CT11" s="226"/>
      <c r="CU11" s="226"/>
      <c r="CV11" s="226"/>
      <c r="CW11" s="226"/>
      <c r="CX11" s="226"/>
      <c r="CY11" s="226"/>
      <c r="CZ11" s="226"/>
      <c r="DA11" s="226"/>
      <c r="DB11" s="227"/>
    </row>
    <row r="12" spans="1:106" s="2" customFormat="1" ht="26.25" customHeight="1">
      <c r="A12" s="215"/>
      <c r="B12" s="216"/>
      <c r="C12" s="216"/>
      <c r="D12" s="216"/>
      <c r="E12" s="216"/>
      <c r="F12" s="217"/>
      <c r="G12" s="215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  <c r="AS12" s="216"/>
      <c r="AT12" s="216"/>
      <c r="AU12" s="216"/>
      <c r="AV12" s="216"/>
      <c r="AW12" s="216"/>
      <c r="AX12" s="216"/>
      <c r="AY12" s="216"/>
      <c r="AZ12" s="216"/>
      <c r="BA12" s="216"/>
      <c r="BB12" s="216"/>
      <c r="BC12" s="217"/>
      <c r="BD12" s="241"/>
      <c r="BE12" s="242"/>
      <c r="BF12" s="242"/>
      <c r="BG12" s="242"/>
      <c r="BH12" s="242"/>
      <c r="BI12" s="242"/>
      <c r="BJ12" s="242"/>
      <c r="BK12" s="242"/>
      <c r="BL12" s="242"/>
      <c r="BM12" s="242"/>
      <c r="BN12" s="243"/>
      <c r="BO12" s="250"/>
      <c r="BP12" s="251"/>
      <c r="BQ12" s="251"/>
      <c r="BR12" s="251"/>
      <c r="BS12" s="251"/>
      <c r="BT12" s="251"/>
      <c r="BU12" s="251"/>
      <c r="BV12" s="251"/>
      <c r="BW12" s="251"/>
      <c r="BX12" s="252"/>
      <c r="BY12" s="250"/>
      <c r="BZ12" s="251"/>
      <c r="CA12" s="251"/>
      <c r="CB12" s="251"/>
      <c r="CC12" s="251"/>
      <c r="CD12" s="251"/>
      <c r="CE12" s="251"/>
      <c r="CF12" s="251"/>
      <c r="CG12" s="251"/>
      <c r="CH12" s="252"/>
      <c r="CI12" s="250"/>
      <c r="CJ12" s="251"/>
      <c r="CK12" s="251"/>
      <c r="CL12" s="251"/>
      <c r="CM12" s="251"/>
      <c r="CN12" s="251"/>
      <c r="CO12" s="251"/>
      <c r="CP12" s="251"/>
      <c r="CQ12" s="251"/>
      <c r="CR12" s="252"/>
      <c r="CS12" s="250"/>
      <c r="CT12" s="251"/>
      <c r="CU12" s="251"/>
      <c r="CV12" s="251"/>
      <c r="CW12" s="251"/>
      <c r="CX12" s="251"/>
      <c r="CY12" s="251"/>
      <c r="CZ12" s="251"/>
      <c r="DA12" s="251"/>
      <c r="DB12" s="252"/>
    </row>
    <row r="13" spans="1:106" s="2" customFormat="1" ht="13.5" customHeight="1">
      <c r="A13" s="250" t="s">
        <v>594</v>
      </c>
      <c r="B13" s="251"/>
      <c r="C13" s="251"/>
      <c r="D13" s="251"/>
      <c r="E13" s="251"/>
      <c r="F13" s="252"/>
      <c r="G13" s="61"/>
      <c r="H13" s="222" t="s">
        <v>760</v>
      </c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2"/>
      <c r="AZ13" s="222"/>
      <c r="BA13" s="222"/>
      <c r="BB13" s="222"/>
      <c r="BC13" s="222"/>
      <c r="BD13" s="222"/>
      <c r="BE13" s="222"/>
      <c r="BF13" s="222"/>
      <c r="BG13" s="222"/>
      <c r="BH13" s="222"/>
      <c r="BI13" s="222"/>
      <c r="BJ13" s="222"/>
      <c r="BK13" s="222"/>
      <c r="BL13" s="222"/>
      <c r="BM13" s="222"/>
      <c r="BN13" s="222"/>
      <c r="BO13" s="222"/>
      <c r="BP13" s="222"/>
      <c r="BQ13" s="222"/>
      <c r="BR13" s="222"/>
      <c r="BS13" s="222"/>
      <c r="BT13" s="222"/>
      <c r="BU13" s="222"/>
      <c r="BV13" s="222"/>
      <c r="BW13" s="222"/>
      <c r="BX13" s="222"/>
      <c r="BY13" s="222"/>
      <c r="BZ13" s="222"/>
      <c r="CA13" s="222"/>
      <c r="CB13" s="222"/>
      <c r="CC13" s="222"/>
      <c r="CD13" s="222"/>
      <c r="CE13" s="222"/>
      <c r="CF13" s="222"/>
      <c r="CG13" s="222"/>
      <c r="CH13" s="222"/>
      <c r="CI13" s="222"/>
      <c r="CJ13" s="222"/>
      <c r="CK13" s="222"/>
      <c r="CL13" s="222"/>
      <c r="CM13" s="222"/>
      <c r="CN13" s="222"/>
      <c r="CO13" s="222"/>
      <c r="CP13" s="222"/>
      <c r="CQ13" s="222"/>
      <c r="CR13" s="222"/>
      <c r="CS13" s="222"/>
      <c r="CT13" s="222"/>
      <c r="CU13" s="222"/>
      <c r="CV13" s="222"/>
      <c r="CW13" s="222"/>
      <c r="CX13" s="222"/>
      <c r="CY13" s="222"/>
      <c r="CZ13" s="222"/>
      <c r="DA13" s="222"/>
      <c r="DB13" s="223"/>
    </row>
    <row r="14" spans="1:106" s="2" customFormat="1" ht="13.5" customHeight="1">
      <c r="A14" s="250" t="s">
        <v>1364</v>
      </c>
      <c r="B14" s="251"/>
      <c r="C14" s="251"/>
      <c r="D14" s="251"/>
      <c r="E14" s="251"/>
      <c r="F14" s="252"/>
      <c r="G14" s="61"/>
      <c r="H14" s="380" t="s">
        <v>761</v>
      </c>
      <c r="I14" s="380"/>
      <c r="J14" s="380"/>
      <c r="K14" s="380"/>
      <c r="L14" s="380"/>
      <c r="M14" s="380"/>
      <c r="N14" s="380"/>
      <c r="O14" s="380"/>
      <c r="P14" s="380"/>
      <c r="Q14" s="380"/>
      <c r="R14" s="380"/>
      <c r="S14" s="380"/>
      <c r="T14" s="380"/>
      <c r="U14" s="380"/>
      <c r="V14" s="380"/>
      <c r="W14" s="380"/>
      <c r="X14" s="380"/>
      <c r="Y14" s="380"/>
      <c r="Z14" s="380"/>
      <c r="AA14" s="380"/>
      <c r="AB14" s="380"/>
      <c r="AC14" s="380"/>
      <c r="AD14" s="380"/>
      <c r="AE14" s="380"/>
      <c r="AF14" s="380"/>
      <c r="AG14" s="380"/>
      <c r="AH14" s="380"/>
      <c r="AI14" s="380"/>
      <c r="AJ14" s="380"/>
      <c r="AK14" s="380"/>
      <c r="AL14" s="380"/>
      <c r="AM14" s="380"/>
      <c r="AN14" s="380"/>
      <c r="AO14" s="380"/>
      <c r="AP14" s="380"/>
      <c r="AQ14" s="380"/>
      <c r="AR14" s="380"/>
      <c r="AS14" s="380"/>
      <c r="AT14" s="380"/>
      <c r="AU14" s="380"/>
      <c r="AV14" s="380"/>
      <c r="AW14" s="380"/>
      <c r="AX14" s="380"/>
      <c r="AY14" s="380"/>
      <c r="AZ14" s="380"/>
      <c r="BA14" s="380"/>
      <c r="BB14" s="380"/>
      <c r="BC14" s="381"/>
      <c r="BD14" s="212"/>
      <c r="BE14" s="213"/>
      <c r="BF14" s="213"/>
      <c r="BG14" s="213"/>
      <c r="BH14" s="213"/>
      <c r="BI14" s="213"/>
      <c r="BJ14" s="213"/>
      <c r="BK14" s="213"/>
      <c r="BL14" s="213"/>
      <c r="BM14" s="213"/>
      <c r="BN14" s="214"/>
      <c r="BO14" s="212"/>
      <c r="BP14" s="213"/>
      <c r="BQ14" s="213"/>
      <c r="BR14" s="213"/>
      <c r="BS14" s="213"/>
      <c r="BT14" s="213"/>
      <c r="BU14" s="213"/>
      <c r="BV14" s="213"/>
      <c r="BW14" s="213"/>
      <c r="BX14" s="214"/>
      <c r="BY14" s="212"/>
      <c r="BZ14" s="213"/>
      <c r="CA14" s="213"/>
      <c r="CB14" s="213"/>
      <c r="CC14" s="213"/>
      <c r="CD14" s="213"/>
      <c r="CE14" s="213"/>
      <c r="CF14" s="213"/>
      <c r="CG14" s="213"/>
      <c r="CH14" s="214"/>
      <c r="CI14" s="212"/>
      <c r="CJ14" s="213"/>
      <c r="CK14" s="213"/>
      <c r="CL14" s="213"/>
      <c r="CM14" s="213"/>
      <c r="CN14" s="213"/>
      <c r="CO14" s="213"/>
      <c r="CP14" s="213"/>
      <c r="CQ14" s="213"/>
      <c r="CR14" s="214"/>
      <c r="CS14" s="212"/>
      <c r="CT14" s="213"/>
      <c r="CU14" s="213"/>
      <c r="CV14" s="213"/>
      <c r="CW14" s="213"/>
      <c r="CX14" s="213"/>
      <c r="CY14" s="213"/>
      <c r="CZ14" s="213"/>
      <c r="DA14" s="213"/>
      <c r="DB14" s="214"/>
    </row>
    <row r="15" spans="1:106" s="2" customFormat="1" ht="13.5" customHeight="1">
      <c r="A15" s="250" t="s">
        <v>441</v>
      </c>
      <c r="B15" s="251"/>
      <c r="C15" s="251"/>
      <c r="D15" s="251"/>
      <c r="E15" s="251"/>
      <c r="F15" s="252"/>
      <c r="G15" s="61"/>
      <c r="H15" s="380" t="s">
        <v>762</v>
      </c>
      <c r="I15" s="380"/>
      <c r="J15" s="380"/>
      <c r="K15" s="380"/>
      <c r="L15" s="380"/>
      <c r="M15" s="380"/>
      <c r="N15" s="380"/>
      <c r="O15" s="380"/>
      <c r="P15" s="380"/>
      <c r="Q15" s="380"/>
      <c r="R15" s="380"/>
      <c r="S15" s="380"/>
      <c r="T15" s="380"/>
      <c r="U15" s="380"/>
      <c r="V15" s="380"/>
      <c r="W15" s="380"/>
      <c r="X15" s="380"/>
      <c r="Y15" s="380"/>
      <c r="Z15" s="380"/>
      <c r="AA15" s="380"/>
      <c r="AB15" s="380"/>
      <c r="AC15" s="380"/>
      <c r="AD15" s="380"/>
      <c r="AE15" s="380"/>
      <c r="AF15" s="380"/>
      <c r="AG15" s="380"/>
      <c r="AH15" s="380"/>
      <c r="AI15" s="380"/>
      <c r="AJ15" s="380"/>
      <c r="AK15" s="380"/>
      <c r="AL15" s="380"/>
      <c r="AM15" s="380"/>
      <c r="AN15" s="380"/>
      <c r="AO15" s="380"/>
      <c r="AP15" s="380"/>
      <c r="AQ15" s="380"/>
      <c r="AR15" s="380"/>
      <c r="AS15" s="380"/>
      <c r="AT15" s="380"/>
      <c r="AU15" s="380"/>
      <c r="AV15" s="380"/>
      <c r="AW15" s="380"/>
      <c r="AX15" s="380"/>
      <c r="AY15" s="380"/>
      <c r="AZ15" s="380"/>
      <c r="BA15" s="380"/>
      <c r="BB15" s="380"/>
      <c r="BC15" s="381"/>
      <c r="BD15" s="212"/>
      <c r="BE15" s="213"/>
      <c r="BF15" s="213"/>
      <c r="BG15" s="213"/>
      <c r="BH15" s="213"/>
      <c r="BI15" s="213"/>
      <c r="BJ15" s="213"/>
      <c r="BK15" s="213"/>
      <c r="BL15" s="213"/>
      <c r="BM15" s="213"/>
      <c r="BN15" s="214"/>
      <c r="BO15" s="212"/>
      <c r="BP15" s="213"/>
      <c r="BQ15" s="213"/>
      <c r="BR15" s="213"/>
      <c r="BS15" s="213"/>
      <c r="BT15" s="213"/>
      <c r="BU15" s="213"/>
      <c r="BV15" s="213"/>
      <c r="BW15" s="213"/>
      <c r="BX15" s="214"/>
      <c r="BY15" s="212"/>
      <c r="BZ15" s="213"/>
      <c r="CA15" s="213"/>
      <c r="CB15" s="213"/>
      <c r="CC15" s="213"/>
      <c r="CD15" s="213"/>
      <c r="CE15" s="213"/>
      <c r="CF15" s="213"/>
      <c r="CG15" s="213"/>
      <c r="CH15" s="214"/>
      <c r="CI15" s="212"/>
      <c r="CJ15" s="213"/>
      <c r="CK15" s="213"/>
      <c r="CL15" s="213"/>
      <c r="CM15" s="213"/>
      <c r="CN15" s="213"/>
      <c r="CO15" s="213"/>
      <c r="CP15" s="213"/>
      <c r="CQ15" s="213"/>
      <c r="CR15" s="214"/>
      <c r="CS15" s="212"/>
      <c r="CT15" s="213"/>
      <c r="CU15" s="213"/>
      <c r="CV15" s="213"/>
      <c r="CW15" s="213"/>
      <c r="CX15" s="213"/>
      <c r="CY15" s="213"/>
      <c r="CZ15" s="213"/>
      <c r="DA15" s="213"/>
      <c r="DB15" s="214"/>
    </row>
    <row r="16" spans="1:106" s="2" customFormat="1" ht="13.5" customHeight="1">
      <c r="A16" s="250"/>
      <c r="B16" s="251"/>
      <c r="C16" s="251"/>
      <c r="D16" s="251"/>
      <c r="E16" s="251"/>
      <c r="F16" s="252"/>
      <c r="G16" s="14"/>
      <c r="H16" s="253" t="s">
        <v>763</v>
      </c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/>
      <c r="Z16" s="253"/>
      <c r="AA16" s="253"/>
      <c r="AB16" s="253"/>
      <c r="AC16" s="253"/>
      <c r="AD16" s="253"/>
      <c r="AE16" s="253"/>
      <c r="AF16" s="253"/>
      <c r="AG16" s="253"/>
      <c r="AH16" s="253"/>
      <c r="AI16" s="253"/>
      <c r="AJ16" s="253"/>
      <c r="AK16" s="253"/>
      <c r="AL16" s="253"/>
      <c r="AM16" s="253"/>
      <c r="AN16" s="253"/>
      <c r="AO16" s="253"/>
      <c r="AP16" s="253"/>
      <c r="AQ16" s="253"/>
      <c r="AR16" s="253"/>
      <c r="AS16" s="253"/>
      <c r="AT16" s="253"/>
      <c r="AU16" s="253"/>
      <c r="AV16" s="253"/>
      <c r="AW16" s="253"/>
      <c r="AX16" s="253"/>
      <c r="AY16" s="253"/>
      <c r="AZ16" s="253"/>
      <c r="BA16" s="253"/>
      <c r="BB16" s="253"/>
      <c r="BC16" s="56"/>
      <c r="BD16" s="225"/>
      <c r="BE16" s="226"/>
      <c r="BF16" s="226"/>
      <c r="BG16" s="226"/>
      <c r="BH16" s="226"/>
      <c r="BI16" s="226"/>
      <c r="BJ16" s="226"/>
      <c r="BK16" s="226"/>
      <c r="BL16" s="226"/>
      <c r="BM16" s="226"/>
      <c r="BN16" s="227"/>
      <c r="BO16" s="225"/>
      <c r="BP16" s="226"/>
      <c r="BQ16" s="226"/>
      <c r="BR16" s="226"/>
      <c r="BS16" s="226"/>
      <c r="BT16" s="226"/>
      <c r="BU16" s="226"/>
      <c r="BV16" s="226"/>
      <c r="BW16" s="226"/>
      <c r="BX16" s="227"/>
      <c r="BY16" s="225"/>
      <c r="BZ16" s="226"/>
      <c r="CA16" s="226"/>
      <c r="CB16" s="226"/>
      <c r="CC16" s="226"/>
      <c r="CD16" s="226"/>
      <c r="CE16" s="226"/>
      <c r="CF16" s="226"/>
      <c r="CG16" s="226"/>
      <c r="CH16" s="227"/>
      <c r="CI16" s="225"/>
      <c r="CJ16" s="226"/>
      <c r="CK16" s="226"/>
      <c r="CL16" s="226"/>
      <c r="CM16" s="226"/>
      <c r="CN16" s="226"/>
      <c r="CO16" s="226"/>
      <c r="CP16" s="226"/>
      <c r="CQ16" s="226"/>
      <c r="CR16" s="227"/>
      <c r="CS16" s="225"/>
      <c r="CT16" s="226"/>
      <c r="CU16" s="226"/>
      <c r="CV16" s="226"/>
      <c r="CW16" s="226"/>
      <c r="CX16" s="226"/>
      <c r="CY16" s="226"/>
      <c r="CZ16" s="226"/>
      <c r="DA16" s="226"/>
      <c r="DB16" s="227"/>
    </row>
    <row r="17" spans="1:106" s="2" customFormat="1" ht="13.5" customHeight="1">
      <c r="A17" s="250" t="s">
        <v>595</v>
      </c>
      <c r="B17" s="251"/>
      <c r="C17" s="251"/>
      <c r="D17" s="251"/>
      <c r="E17" s="251"/>
      <c r="F17" s="252"/>
      <c r="G17" s="61"/>
      <c r="H17" s="231" t="s">
        <v>764</v>
      </c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I17" s="231"/>
      <c r="AJ17" s="231"/>
      <c r="AK17" s="231"/>
      <c r="AL17" s="231"/>
      <c r="AM17" s="231"/>
      <c r="AN17" s="231"/>
      <c r="AO17" s="231"/>
      <c r="AP17" s="231"/>
      <c r="AQ17" s="231"/>
      <c r="AR17" s="231"/>
      <c r="AS17" s="231"/>
      <c r="AT17" s="231"/>
      <c r="AU17" s="231"/>
      <c r="AV17" s="231"/>
      <c r="AW17" s="231"/>
      <c r="AX17" s="231"/>
      <c r="AY17" s="231"/>
      <c r="AZ17" s="231"/>
      <c r="BA17" s="231"/>
      <c r="BB17" s="231"/>
      <c r="BC17" s="231"/>
      <c r="BD17" s="231"/>
      <c r="BE17" s="231"/>
      <c r="BF17" s="231"/>
      <c r="BG17" s="231"/>
      <c r="BH17" s="231"/>
      <c r="BI17" s="231"/>
      <c r="BJ17" s="231"/>
      <c r="BK17" s="231"/>
      <c r="BL17" s="231"/>
      <c r="BM17" s="231"/>
      <c r="BN17" s="231"/>
      <c r="BO17" s="231"/>
      <c r="BP17" s="231"/>
      <c r="BQ17" s="231"/>
      <c r="BR17" s="231"/>
      <c r="BS17" s="231"/>
      <c r="BT17" s="231"/>
      <c r="BU17" s="231"/>
      <c r="BV17" s="231"/>
      <c r="BW17" s="231"/>
      <c r="BX17" s="231"/>
      <c r="BY17" s="231"/>
      <c r="BZ17" s="231"/>
      <c r="CA17" s="231"/>
      <c r="CB17" s="231"/>
      <c r="CC17" s="231"/>
      <c r="CD17" s="231"/>
      <c r="CE17" s="231"/>
      <c r="CF17" s="231"/>
      <c r="CG17" s="231"/>
      <c r="CH17" s="231"/>
      <c r="CI17" s="231"/>
      <c r="CJ17" s="231"/>
      <c r="CK17" s="231"/>
      <c r="CL17" s="231"/>
      <c r="CM17" s="231"/>
      <c r="CN17" s="231"/>
      <c r="CO17" s="231"/>
      <c r="CP17" s="231"/>
      <c r="CQ17" s="231"/>
      <c r="CR17" s="231"/>
      <c r="CS17" s="231"/>
      <c r="CT17" s="231"/>
      <c r="CU17" s="231"/>
      <c r="CV17" s="231"/>
      <c r="CW17" s="231"/>
      <c r="CX17" s="231"/>
      <c r="CY17" s="231"/>
      <c r="CZ17" s="231"/>
      <c r="DA17" s="231"/>
      <c r="DB17" s="232"/>
    </row>
    <row r="18" spans="1:106" s="2" customFormat="1" ht="27" customHeight="1">
      <c r="A18" s="250" t="s">
        <v>782</v>
      </c>
      <c r="B18" s="251"/>
      <c r="C18" s="251"/>
      <c r="D18" s="251"/>
      <c r="E18" s="251"/>
      <c r="F18" s="500"/>
      <c r="G18" s="14"/>
      <c r="H18" s="231" t="s">
        <v>784</v>
      </c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31"/>
      <c r="AP18" s="231"/>
      <c r="AQ18" s="231"/>
      <c r="AR18" s="231"/>
      <c r="AS18" s="231"/>
      <c r="AT18" s="231"/>
      <c r="AU18" s="231"/>
      <c r="AV18" s="231"/>
      <c r="AW18" s="231"/>
      <c r="AX18" s="231"/>
      <c r="AY18" s="231"/>
      <c r="AZ18" s="231"/>
      <c r="BA18" s="231"/>
      <c r="BB18" s="231"/>
      <c r="BC18" s="232"/>
      <c r="BD18" s="225"/>
      <c r="BE18" s="226"/>
      <c r="BF18" s="226"/>
      <c r="BG18" s="226"/>
      <c r="BH18" s="226"/>
      <c r="BI18" s="226"/>
      <c r="BJ18" s="226"/>
      <c r="BK18" s="226"/>
      <c r="BL18" s="226"/>
      <c r="BM18" s="226"/>
      <c r="BN18" s="227"/>
      <c r="BO18" s="225"/>
      <c r="BP18" s="226"/>
      <c r="BQ18" s="226"/>
      <c r="BR18" s="226"/>
      <c r="BS18" s="226"/>
      <c r="BT18" s="226"/>
      <c r="BU18" s="226"/>
      <c r="BV18" s="226"/>
      <c r="BW18" s="226"/>
      <c r="BX18" s="227"/>
      <c r="BY18" s="225"/>
      <c r="BZ18" s="226"/>
      <c r="CA18" s="226"/>
      <c r="CB18" s="226"/>
      <c r="CC18" s="226"/>
      <c r="CD18" s="226"/>
      <c r="CE18" s="226"/>
      <c r="CF18" s="226"/>
      <c r="CG18" s="226"/>
      <c r="CH18" s="227"/>
      <c r="CI18" s="225"/>
      <c r="CJ18" s="226"/>
      <c r="CK18" s="226"/>
      <c r="CL18" s="226"/>
      <c r="CM18" s="226"/>
      <c r="CN18" s="226"/>
      <c r="CO18" s="226"/>
      <c r="CP18" s="226"/>
      <c r="CQ18" s="226"/>
      <c r="CR18" s="227"/>
      <c r="CS18" s="225"/>
      <c r="CT18" s="226"/>
      <c r="CU18" s="226"/>
      <c r="CV18" s="226"/>
      <c r="CW18" s="226"/>
      <c r="CX18" s="226"/>
      <c r="CY18" s="226"/>
      <c r="CZ18" s="226"/>
      <c r="DA18" s="226"/>
      <c r="DB18" s="227"/>
    </row>
    <row r="19" spans="1:106" s="2" customFormat="1" ht="13.5" customHeight="1">
      <c r="A19" s="250" t="s">
        <v>1273</v>
      </c>
      <c r="B19" s="251"/>
      <c r="C19" s="251"/>
      <c r="D19" s="251"/>
      <c r="E19" s="251"/>
      <c r="F19" s="252"/>
      <c r="G19" s="61"/>
      <c r="H19" s="295" t="s">
        <v>574</v>
      </c>
      <c r="I19" s="295"/>
      <c r="J19" s="295"/>
      <c r="K19" s="295"/>
      <c r="L19" s="295"/>
      <c r="M19" s="295"/>
      <c r="N19" s="295"/>
      <c r="O19" s="295"/>
      <c r="P19" s="295"/>
      <c r="Q19" s="295"/>
      <c r="R19" s="295"/>
      <c r="S19" s="295"/>
      <c r="T19" s="295"/>
      <c r="U19" s="295"/>
      <c r="V19" s="295"/>
      <c r="W19" s="295"/>
      <c r="X19" s="295"/>
      <c r="Y19" s="295"/>
      <c r="Z19" s="295"/>
      <c r="AA19" s="295"/>
      <c r="AB19" s="295"/>
      <c r="AC19" s="295"/>
      <c r="AD19" s="295"/>
      <c r="AE19" s="295"/>
      <c r="AF19" s="295"/>
      <c r="AG19" s="295"/>
      <c r="AH19" s="295"/>
      <c r="AI19" s="295"/>
      <c r="AJ19" s="295"/>
      <c r="AK19" s="295"/>
      <c r="AL19" s="295"/>
      <c r="AM19" s="295"/>
      <c r="AN19" s="295"/>
      <c r="AO19" s="295"/>
      <c r="AP19" s="295"/>
      <c r="AQ19" s="295"/>
      <c r="AR19" s="295"/>
      <c r="AS19" s="295"/>
      <c r="AT19" s="295"/>
      <c r="AU19" s="295"/>
      <c r="AV19" s="295"/>
      <c r="AW19" s="295"/>
      <c r="AX19" s="295"/>
      <c r="AY19" s="295"/>
      <c r="AZ19" s="295"/>
      <c r="BA19" s="295"/>
      <c r="BB19" s="295"/>
      <c r="BC19" s="296"/>
      <c r="BD19" s="212"/>
      <c r="BE19" s="213"/>
      <c r="BF19" s="213"/>
      <c r="BG19" s="213"/>
      <c r="BH19" s="213"/>
      <c r="BI19" s="213"/>
      <c r="BJ19" s="213"/>
      <c r="BK19" s="213"/>
      <c r="BL19" s="213"/>
      <c r="BM19" s="213"/>
      <c r="BN19" s="214"/>
      <c r="BO19" s="212"/>
      <c r="BP19" s="213"/>
      <c r="BQ19" s="213"/>
      <c r="BR19" s="213"/>
      <c r="BS19" s="213"/>
      <c r="BT19" s="213"/>
      <c r="BU19" s="213"/>
      <c r="BV19" s="213"/>
      <c r="BW19" s="213"/>
      <c r="BX19" s="214"/>
      <c r="BY19" s="212"/>
      <c r="BZ19" s="213"/>
      <c r="CA19" s="213"/>
      <c r="CB19" s="213"/>
      <c r="CC19" s="213"/>
      <c r="CD19" s="213"/>
      <c r="CE19" s="213"/>
      <c r="CF19" s="213"/>
      <c r="CG19" s="213"/>
      <c r="CH19" s="214"/>
      <c r="CI19" s="212"/>
      <c r="CJ19" s="213"/>
      <c r="CK19" s="213"/>
      <c r="CL19" s="213"/>
      <c r="CM19" s="213"/>
      <c r="CN19" s="213"/>
      <c r="CO19" s="213"/>
      <c r="CP19" s="213"/>
      <c r="CQ19" s="213"/>
      <c r="CR19" s="214"/>
      <c r="CS19" s="212"/>
      <c r="CT19" s="213"/>
      <c r="CU19" s="213"/>
      <c r="CV19" s="213"/>
      <c r="CW19" s="213"/>
      <c r="CX19" s="213"/>
      <c r="CY19" s="213"/>
      <c r="CZ19" s="213"/>
      <c r="DA19" s="213"/>
      <c r="DB19" s="214"/>
    </row>
    <row r="20" spans="1:106" s="2" customFormat="1" ht="27" customHeight="1">
      <c r="A20" s="250" t="s">
        <v>910</v>
      </c>
      <c r="B20" s="251"/>
      <c r="C20" s="251"/>
      <c r="D20" s="251"/>
      <c r="E20" s="251"/>
      <c r="F20" s="252"/>
      <c r="G20" s="14"/>
      <c r="H20" s="231" t="s">
        <v>506</v>
      </c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1"/>
      <c r="AQ20" s="231"/>
      <c r="AR20" s="231"/>
      <c r="AS20" s="231"/>
      <c r="AT20" s="231"/>
      <c r="AU20" s="231"/>
      <c r="AV20" s="231"/>
      <c r="AW20" s="231"/>
      <c r="AX20" s="231"/>
      <c r="AY20" s="231"/>
      <c r="AZ20" s="231"/>
      <c r="BA20" s="231"/>
      <c r="BB20" s="231"/>
      <c r="BC20" s="232"/>
      <c r="BD20" s="225"/>
      <c r="BE20" s="226"/>
      <c r="BF20" s="226"/>
      <c r="BG20" s="226"/>
      <c r="BH20" s="226"/>
      <c r="BI20" s="226"/>
      <c r="BJ20" s="226"/>
      <c r="BK20" s="226"/>
      <c r="BL20" s="226"/>
      <c r="BM20" s="226"/>
      <c r="BN20" s="227"/>
      <c r="BO20" s="225"/>
      <c r="BP20" s="226"/>
      <c r="BQ20" s="226"/>
      <c r="BR20" s="226"/>
      <c r="BS20" s="226"/>
      <c r="BT20" s="226"/>
      <c r="BU20" s="226"/>
      <c r="BV20" s="226"/>
      <c r="BW20" s="226"/>
      <c r="BX20" s="227"/>
      <c r="BY20" s="225"/>
      <c r="BZ20" s="226"/>
      <c r="CA20" s="226"/>
      <c r="CB20" s="226"/>
      <c r="CC20" s="226"/>
      <c r="CD20" s="226"/>
      <c r="CE20" s="226"/>
      <c r="CF20" s="226"/>
      <c r="CG20" s="226"/>
      <c r="CH20" s="227"/>
      <c r="CI20" s="225"/>
      <c r="CJ20" s="226"/>
      <c r="CK20" s="226"/>
      <c r="CL20" s="226"/>
      <c r="CM20" s="226"/>
      <c r="CN20" s="226"/>
      <c r="CO20" s="226"/>
      <c r="CP20" s="226"/>
      <c r="CQ20" s="226"/>
      <c r="CR20" s="227"/>
      <c r="CS20" s="225"/>
      <c r="CT20" s="226"/>
      <c r="CU20" s="226"/>
      <c r="CV20" s="226"/>
      <c r="CW20" s="226"/>
      <c r="CX20" s="226"/>
      <c r="CY20" s="226"/>
      <c r="CZ20" s="226"/>
      <c r="DA20" s="226"/>
      <c r="DB20" s="227"/>
    </row>
    <row r="21" spans="1:106" s="2" customFormat="1" ht="13.5" customHeight="1">
      <c r="A21" s="250"/>
      <c r="B21" s="251"/>
      <c r="C21" s="251"/>
      <c r="D21" s="251"/>
      <c r="E21" s="251"/>
      <c r="F21" s="252"/>
      <c r="G21" s="61"/>
      <c r="H21" s="295" t="s">
        <v>785</v>
      </c>
      <c r="I21" s="295"/>
      <c r="J21" s="295"/>
      <c r="K21" s="295"/>
      <c r="L21" s="295"/>
      <c r="M21" s="295"/>
      <c r="N21" s="295"/>
      <c r="O21" s="295"/>
      <c r="P21" s="295"/>
      <c r="Q21" s="295"/>
      <c r="R21" s="295"/>
      <c r="S21" s="295"/>
      <c r="T21" s="295"/>
      <c r="U21" s="295"/>
      <c r="V21" s="295"/>
      <c r="W21" s="295"/>
      <c r="X21" s="295"/>
      <c r="Y21" s="295"/>
      <c r="Z21" s="295"/>
      <c r="AA21" s="295"/>
      <c r="AB21" s="295"/>
      <c r="AC21" s="295"/>
      <c r="AD21" s="295"/>
      <c r="AE21" s="295"/>
      <c r="AF21" s="295"/>
      <c r="AG21" s="295"/>
      <c r="AH21" s="295"/>
      <c r="AI21" s="295"/>
      <c r="AJ21" s="295"/>
      <c r="AK21" s="295"/>
      <c r="AL21" s="295"/>
      <c r="AM21" s="295"/>
      <c r="AN21" s="295"/>
      <c r="AO21" s="295"/>
      <c r="AP21" s="295"/>
      <c r="AQ21" s="295"/>
      <c r="AR21" s="295"/>
      <c r="AS21" s="295"/>
      <c r="AT21" s="295"/>
      <c r="AU21" s="295"/>
      <c r="AV21" s="295"/>
      <c r="AW21" s="295"/>
      <c r="AX21" s="295"/>
      <c r="AY21" s="295"/>
      <c r="AZ21" s="295"/>
      <c r="BA21" s="295"/>
      <c r="BB21" s="295"/>
      <c r="BC21" s="296"/>
      <c r="BD21" s="212"/>
      <c r="BE21" s="213"/>
      <c r="BF21" s="213"/>
      <c r="BG21" s="213"/>
      <c r="BH21" s="213"/>
      <c r="BI21" s="213"/>
      <c r="BJ21" s="213"/>
      <c r="BK21" s="213"/>
      <c r="BL21" s="213"/>
      <c r="BM21" s="213"/>
      <c r="BN21" s="214"/>
      <c r="BO21" s="212"/>
      <c r="BP21" s="213"/>
      <c r="BQ21" s="213"/>
      <c r="BR21" s="213"/>
      <c r="BS21" s="213"/>
      <c r="BT21" s="213"/>
      <c r="BU21" s="213"/>
      <c r="BV21" s="213"/>
      <c r="BW21" s="213"/>
      <c r="BX21" s="214"/>
      <c r="BY21" s="212"/>
      <c r="BZ21" s="213"/>
      <c r="CA21" s="213"/>
      <c r="CB21" s="213"/>
      <c r="CC21" s="213"/>
      <c r="CD21" s="213"/>
      <c r="CE21" s="213"/>
      <c r="CF21" s="213"/>
      <c r="CG21" s="213"/>
      <c r="CH21" s="214"/>
      <c r="CI21" s="212"/>
      <c r="CJ21" s="213"/>
      <c r="CK21" s="213"/>
      <c r="CL21" s="213"/>
      <c r="CM21" s="213"/>
      <c r="CN21" s="213"/>
      <c r="CO21" s="213"/>
      <c r="CP21" s="213"/>
      <c r="CQ21" s="213"/>
      <c r="CR21" s="214"/>
      <c r="CS21" s="212"/>
      <c r="CT21" s="213"/>
      <c r="CU21" s="213"/>
      <c r="CV21" s="213"/>
      <c r="CW21" s="213"/>
      <c r="CX21" s="213"/>
      <c r="CY21" s="213"/>
      <c r="CZ21" s="213"/>
      <c r="DA21" s="213"/>
      <c r="DB21" s="214"/>
    </row>
    <row r="22" spans="1:106" s="2" customFormat="1" ht="13.5" customHeight="1">
      <c r="A22" s="250"/>
      <c r="B22" s="251"/>
      <c r="C22" s="251"/>
      <c r="D22" s="251"/>
      <c r="E22" s="251"/>
      <c r="F22" s="252"/>
      <c r="G22" s="61"/>
      <c r="H22" s="295" t="s">
        <v>786</v>
      </c>
      <c r="I22" s="295"/>
      <c r="J22" s="295"/>
      <c r="K22" s="295"/>
      <c r="L22" s="295"/>
      <c r="M22" s="295"/>
      <c r="N22" s="295"/>
      <c r="O22" s="295"/>
      <c r="P22" s="295"/>
      <c r="Q22" s="295"/>
      <c r="R22" s="295"/>
      <c r="S22" s="295"/>
      <c r="T22" s="295"/>
      <c r="U22" s="295"/>
      <c r="V22" s="295"/>
      <c r="W22" s="295"/>
      <c r="X22" s="295"/>
      <c r="Y22" s="295"/>
      <c r="Z22" s="295"/>
      <c r="AA22" s="295"/>
      <c r="AB22" s="295"/>
      <c r="AC22" s="295"/>
      <c r="AD22" s="295"/>
      <c r="AE22" s="295"/>
      <c r="AF22" s="295"/>
      <c r="AG22" s="295"/>
      <c r="AH22" s="295"/>
      <c r="AI22" s="295"/>
      <c r="AJ22" s="295"/>
      <c r="AK22" s="295"/>
      <c r="AL22" s="295"/>
      <c r="AM22" s="295"/>
      <c r="AN22" s="295"/>
      <c r="AO22" s="295"/>
      <c r="AP22" s="295"/>
      <c r="AQ22" s="295"/>
      <c r="AR22" s="295"/>
      <c r="AS22" s="295"/>
      <c r="AT22" s="295"/>
      <c r="AU22" s="295"/>
      <c r="AV22" s="295"/>
      <c r="AW22" s="295"/>
      <c r="AX22" s="295"/>
      <c r="AY22" s="295"/>
      <c r="AZ22" s="295"/>
      <c r="BA22" s="295"/>
      <c r="BB22" s="295"/>
      <c r="BC22" s="296"/>
      <c r="BD22" s="212"/>
      <c r="BE22" s="213"/>
      <c r="BF22" s="213"/>
      <c r="BG22" s="213"/>
      <c r="BH22" s="213"/>
      <c r="BI22" s="213"/>
      <c r="BJ22" s="213"/>
      <c r="BK22" s="213"/>
      <c r="BL22" s="213"/>
      <c r="BM22" s="213"/>
      <c r="BN22" s="214"/>
      <c r="BO22" s="212"/>
      <c r="BP22" s="213"/>
      <c r="BQ22" s="213"/>
      <c r="BR22" s="213"/>
      <c r="BS22" s="213"/>
      <c r="BT22" s="213"/>
      <c r="BU22" s="213"/>
      <c r="BV22" s="213"/>
      <c r="BW22" s="213"/>
      <c r="BX22" s="214"/>
      <c r="BY22" s="212"/>
      <c r="BZ22" s="213"/>
      <c r="CA22" s="213"/>
      <c r="CB22" s="213"/>
      <c r="CC22" s="213"/>
      <c r="CD22" s="213"/>
      <c r="CE22" s="213"/>
      <c r="CF22" s="213"/>
      <c r="CG22" s="213"/>
      <c r="CH22" s="214"/>
      <c r="CI22" s="212"/>
      <c r="CJ22" s="213"/>
      <c r="CK22" s="213"/>
      <c r="CL22" s="213"/>
      <c r="CM22" s="213"/>
      <c r="CN22" s="213"/>
      <c r="CO22" s="213"/>
      <c r="CP22" s="213"/>
      <c r="CQ22" s="213"/>
      <c r="CR22" s="214"/>
      <c r="CS22" s="212"/>
      <c r="CT22" s="213"/>
      <c r="CU22" s="213"/>
      <c r="CV22" s="213"/>
      <c r="CW22" s="213"/>
      <c r="CX22" s="213"/>
      <c r="CY22" s="213"/>
      <c r="CZ22" s="213"/>
      <c r="DA22" s="213"/>
      <c r="DB22" s="214"/>
    </row>
    <row r="23" spans="1:106" s="2" customFormat="1" ht="13.5" customHeight="1">
      <c r="A23" s="275"/>
      <c r="B23" s="276"/>
      <c r="C23" s="276"/>
      <c r="D23" s="276"/>
      <c r="E23" s="276"/>
      <c r="F23" s="277"/>
      <c r="G23" s="61"/>
      <c r="H23" s="295" t="s">
        <v>575</v>
      </c>
      <c r="I23" s="295"/>
      <c r="J23" s="295"/>
      <c r="K23" s="295"/>
      <c r="L23" s="295"/>
      <c r="M23" s="295"/>
      <c r="N23" s="295"/>
      <c r="O23" s="295"/>
      <c r="P23" s="295"/>
      <c r="Q23" s="295"/>
      <c r="R23" s="295"/>
      <c r="S23" s="295"/>
      <c r="T23" s="295"/>
      <c r="U23" s="295"/>
      <c r="V23" s="295"/>
      <c r="W23" s="295"/>
      <c r="X23" s="295"/>
      <c r="Y23" s="295"/>
      <c r="Z23" s="295"/>
      <c r="AA23" s="295"/>
      <c r="AB23" s="295"/>
      <c r="AC23" s="295"/>
      <c r="AD23" s="295"/>
      <c r="AE23" s="295"/>
      <c r="AF23" s="295"/>
      <c r="AG23" s="295"/>
      <c r="AH23" s="295"/>
      <c r="AI23" s="295"/>
      <c r="AJ23" s="295"/>
      <c r="AK23" s="295"/>
      <c r="AL23" s="295"/>
      <c r="AM23" s="295"/>
      <c r="AN23" s="295"/>
      <c r="AO23" s="295"/>
      <c r="AP23" s="295"/>
      <c r="AQ23" s="295"/>
      <c r="AR23" s="295"/>
      <c r="AS23" s="295"/>
      <c r="AT23" s="295"/>
      <c r="AU23" s="295"/>
      <c r="AV23" s="295"/>
      <c r="AW23" s="295"/>
      <c r="AX23" s="295"/>
      <c r="AY23" s="295"/>
      <c r="AZ23" s="295"/>
      <c r="BA23" s="295"/>
      <c r="BB23" s="295"/>
      <c r="BC23" s="296"/>
      <c r="BD23" s="212"/>
      <c r="BE23" s="213"/>
      <c r="BF23" s="213"/>
      <c r="BG23" s="213"/>
      <c r="BH23" s="213"/>
      <c r="BI23" s="213"/>
      <c r="BJ23" s="213"/>
      <c r="BK23" s="213"/>
      <c r="BL23" s="213"/>
      <c r="BM23" s="213"/>
      <c r="BN23" s="214"/>
      <c r="BO23" s="212"/>
      <c r="BP23" s="213"/>
      <c r="BQ23" s="213"/>
      <c r="BR23" s="213"/>
      <c r="BS23" s="213"/>
      <c r="BT23" s="213"/>
      <c r="BU23" s="213"/>
      <c r="BV23" s="213"/>
      <c r="BW23" s="213"/>
      <c r="BX23" s="214"/>
      <c r="BY23" s="212"/>
      <c r="BZ23" s="213"/>
      <c r="CA23" s="213"/>
      <c r="CB23" s="213"/>
      <c r="CC23" s="213"/>
      <c r="CD23" s="213"/>
      <c r="CE23" s="213"/>
      <c r="CF23" s="213"/>
      <c r="CG23" s="213"/>
      <c r="CH23" s="214"/>
      <c r="CI23" s="212"/>
      <c r="CJ23" s="213"/>
      <c r="CK23" s="213"/>
      <c r="CL23" s="213"/>
      <c r="CM23" s="213"/>
      <c r="CN23" s="213"/>
      <c r="CO23" s="213"/>
      <c r="CP23" s="213"/>
      <c r="CQ23" s="213"/>
      <c r="CR23" s="214"/>
      <c r="CS23" s="212"/>
      <c r="CT23" s="213"/>
      <c r="CU23" s="213"/>
      <c r="CV23" s="213"/>
      <c r="CW23" s="213"/>
      <c r="CX23" s="213"/>
      <c r="CY23" s="213"/>
      <c r="CZ23" s="213"/>
      <c r="DA23" s="213"/>
      <c r="DB23" s="214"/>
    </row>
    <row r="24" spans="1:106" s="2" customFormat="1" ht="13.5" customHeight="1">
      <c r="A24" s="275" t="s">
        <v>1275</v>
      </c>
      <c r="B24" s="276"/>
      <c r="C24" s="276"/>
      <c r="D24" s="276"/>
      <c r="E24" s="276"/>
      <c r="F24" s="277"/>
      <c r="G24" s="61"/>
      <c r="H24" s="295" t="s">
        <v>918</v>
      </c>
      <c r="I24" s="295"/>
      <c r="J24" s="295"/>
      <c r="K24" s="295"/>
      <c r="L24" s="295"/>
      <c r="M24" s="295"/>
      <c r="N24" s="295"/>
      <c r="O24" s="295"/>
      <c r="P24" s="295"/>
      <c r="Q24" s="295"/>
      <c r="R24" s="295"/>
      <c r="S24" s="295"/>
      <c r="T24" s="295"/>
      <c r="U24" s="295"/>
      <c r="V24" s="295"/>
      <c r="W24" s="295"/>
      <c r="X24" s="295"/>
      <c r="Y24" s="295"/>
      <c r="Z24" s="295"/>
      <c r="AA24" s="295"/>
      <c r="AB24" s="295"/>
      <c r="AC24" s="295"/>
      <c r="AD24" s="295"/>
      <c r="AE24" s="295"/>
      <c r="AF24" s="295"/>
      <c r="AG24" s="295"/>
      <c r="AH24" s="295"/>
      <c r="AI24" s="295"/>
      <c r="AJ24" s="295"/>
      <c r="AK24" s="295"/>
      <c r="AL24" s="295"/>
      <c r="AM24" s="295"/>
      <c r="AN24" s="295"/>
      <c r="AO24" s="295"/>
      <c r="AP24" s="295"/>
      <c r="AQ24" s="295"/>
      <c r="AR24" s="295"/>
      <c r="AS24" s="295"/>
      <c r="AT24" s="295"/>
      <c r="AU24" s="295"/>
      <c r="AV24" s="295"/>
      <c r="AW24" s="295"/>
      <c r="AX24" s="295"/>
      <c r="AY24" s="295"/>
      <c r="AZ24" s="295"/>
      <c r="BA24" s="295"/>
      <c r="BB24" s="295"/>
      <c r="BC24" s="296"/>
      <c r="BD24" s="212"/>
      <c r="BE24" s="213"/>
      <c r="BF24" s="213"/>
      <c r="BG24" s="213"/>
      <c r="BH24" s="213"/>
      <c r="BI24" s="213"/>
      <c r="BJ24" s="213"/>
      <c r="BK24" s="213"/>
      <c r="BL24" s="213"/>
      <c r="BM24" s="213"/>
      <c r="BN24" s="214"/>
      <c r="BO24" s="212"/>
      <c r="BP24" s="213"/>
      <c r="BQ24" s="213"/>
      <c r="BR24" s="213"/>
      <c r="BS24" s="213"/>
      <c r="BT24" s="213"/>
      <c r="BU24" s="213"/>
      <c r="BV24" s="213"/>
      <c r="BW24" s="213"/>
      <c r="BX24" s="214"/>
      <c r="BY24" s="212"/>
      <c r="BZ24" s="213"/>
      <c r="CA24" s="213"/>
      <c r="CB24" s="213"/>
      <c r="CC24" s="213"/>
      <c r="CD24" s="213"/>
      <c r="CE24" s="213"/>
      <c r="CF24" s="213"/>
      <c r="CG24" s="213"/>
      <c r="CH24" s="214"/>
      <c r="CI24" s="212"/>
      <c r="CJ24" s="213"/>
      <c r="CK24" s="213"/>
      <c r="CL24" s="213"/>
      <c r="CM24" s="213"/>
      <c r="CN24" s="213"/>
      <c r="CO24" s="213"/>
      <c r="CP24" s="213"/>
      <c r="CQ24" s="213"/>
      <c r="CR24" s="214"/>
      <c r="CS24" s="212"/>
      <c r="CT24" s="213"/>
      <c r="CU24" s="213"/>
      <c r="CV24" s="213"/>
      <c r="CW24" s="213"/>
      <c r="CX24" s="213"/>
      <c r="CY24" s="213"/>
      <c r="CZ24" s="213"/>
      <c r="DA24" s="213"/>
      <c r="DB24" s="214"/>
    </row>
    <row r="25" spans="1:106" s="2" customFormat="1" ht="27" customHeight="1">
      <c r="A25" s="250" t="s">
        <v>1277</v>
      </c>
      <c r="B25" s="251"/>
      <c r="C25" s="251"/>
      <c r="D25" s="251"/>
      <c r="E25" s="251"/>
      <c r="F25" s="252"/>
      <c r="G25" s="14"/>
      <c r="H25" s="231" t="s">
        <v>511</v>
      </c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  <c r="AI25" s="231"/>
      <c r="AJ25" s="231"/>
      <c r="AK25" s="231"/>
      <c r="AL25" s="231"/>
      <c r="AM25" s="231"/>
      <c r="AN25" s="231"/>
      <c r="AO25" s="231"/>
      <c r="AP25" s="231"/>
      <c r="AQ25" s="231"/>
      <c r="AR25" s="231"/>
      <c r="AS25" s="231"/>
      <c r="AT25" s="231"/>
      <c r="AU25" s="231"/>
      <c r="AV25" s="231"/>
      <c r="AW25" s="231"/>
      <c r="AX25" s="231"/>
      <c r="AY25" s="231"/>
      <c r="AZ25" s="231"/>
      <c r="BA25" s="231"/>
      <c r="BB25" s="231"/>
      <c r="BC25" s="232"/>
      <c r="BD25" s="225"/>
      <c r="BE25" s="226"/>
      <c r="BF25" s="226"/>
      <c r="BG25" s="226"/>
      <c r="BH25" s="226"/>
      <c r="BI25" s="226"/>
      <c r="BJ25" s="226"/>
      <c r="BK25" s="226"/>
      <c r="BL25" s="226"/>
      <c r="BM25" s="226"/>
      <c r="BN25" s="227"/>
      <c r="BO25" s="225"/>
      <c r="BP25" s="226"/>
      <c r="BQ25" s="226"/>
      <c r="BR25" s="226"/>
      <c r="BS25" s="226"/>
      <c r="BT25" s="226"/>
      <c r="BU25" s="226"/>
      <c r="BV25" s="226"/>
      <c r="BW25" s="226"/>
      <c r="BX25" s="227"/>
      <c r="BY25" s="225"/>
      <c r="BZ25" s="226"/>
      <c r="CA25" s="226"/>
      <c r="CB25" s="226"/>
      <c r="CC25" s="226"/>
      <c r="CD25" s="226"/>
      <c r="CE25" s="226"/>
      <c r="CF25" s="226"/>
      <c r="CG25" s="226"/>
      <c r="CH25" s="227"/>
      <c r="CI25" s="225"/>
      <c r="CJ25" s="226"/>
      <c r="CK25" s="226"/>
      <c r="CL25" s="226"/>
      <c r="CM25" s="226"/>
      <c r="CN25" s="226"/>
      <c r="CO25" s="226"/>
      <c r="CP25" s="226"/>
      <c r="CQ25" s="226"/>
      <c r="CR25" s="227"/>
      <c r="CS25" s="225"/>
      <c r="CT25" s="226"/>
      <c r="CU25" s="226"/>
      <c r="CV25" s="226"/>
      <c r="CW25" s="226"/>
      <c r="CX25" s="226"/>
      <c r="CY25" s="226"/>
      <c r="CZ25" s="226"/>
      <c r="DA25" s="226"/>
      <c r="DB25" s="227"/>
    </row>
    <row r="26" spans="1:106" s="2" customFormat="1" ht="27" customHeight="1">
      <c r="A26" s="250" t="s">
        <v>920</v>
      </c>
      <c r="B26" s="251"/>
      <c r="C26" s="251"/>
      <c r="D26" s="251"/>
      <c r="E26" s="251"/>
      <c r="F26" s="252"/>
      <c r="G26" s="14"/>
      <c r="H26" s="231" t="s">
        <v>787</v>
      </c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  <c r="AA26" s="231"/>
      <c r="AB26" s="231"/>
      <c r="AC26" s="231"/>
      <c r="AD26" s="231"/>
      <c r="AE26" s="231"/>
      <c r="AF26" s="231"/>
      <c r="AG26" s="231"/>
      <c r="AH26" s="231"/>
      <c r="AI26" s="231"/>
      <c r="AJ26" s="231"/>
      <c r="AK26" s="231"/>
      <c r="AL26" s="231"/>
      <c r="AM26" s="231"/>
      <c r="AN26" s="231"/>
      <c r="AO26" s="231"/>
      <c r="AP26" s="231"/>
      <c r="AQ26" s="231"/>
      <c r="AR26" s="231"/>
      <c r="AS26" s="231"/>
      <c r="AT26" s="231"/>
      <c r="AU26" s="231"/>
      <c r="AV26" s="231"/>
      <c r="AW26" s="231"/>
      <c r="AX26" s="231"/>
      <c r="AY26" s="231"/>
      <c r="AZ26" s="231"/>
      <c r="BA26" s="231"/>
      <c r="BB26" s="231"/>
      <c r="BC26" s="232"/>
      <c r="BD26" s="225"/>
      <c r="BE26" s="226"/>
      <c r="BF26" s="226"/>
      <c r="BG26" s="226"/>
      <c r="BH26" s="226"/>
      <c r="BI26" s="226"/>
      <c r="BJ26" s="226"/>
      <c r="BK26" s="226"/>
      <c r="BL26" s="226"/>
      <c r="BM26" s="226"/>
      <c r="BN26" s="227"/>
      <c r="BO26" s="225"/>
      <c r="BP26" s="226"/>
      <c r="BQ26" s="226"/>
      <c r="BR26" s="226"/>
      <c r="BS26" s="226"/>
      <c r="BT26" s="226"/>
      <c r="BU26" s="226"/>
      <c r="BV26" s="226"/>
      <c r="BW26" s="226"/>
      <c r="BX26" s="227"/>
      <c r="BY26" s="225"/>
      <c r="BZ26" s="226"/>
      <c r="CA26" s="226"/>
      <c r="CB26" s="226"/>
      <c r="CC26" s="226"/>
      <c r="CD26" s="226"/>
      <c r="CE26" s="226"/>
      <c r="CF26" s="226"/>
      <c r="CG26" s="226"/>
      <c r="CH26" s="227"/>
      <c r="CI26" s="225"/>
      <c r="CJ26" s="226"/>
      <c r="CK26" s="226"/>
      <c r="CL26" s="226"/>
      <c r="CM26" s="226"/>
      <c r="CN26" s="226"/>
      <c r="CO26" s="226"/>
      <c r="CP26" s="226"/>
      <c r="CQ26" s="226"/>
      <c r="CR26" s="227"/>
      <c r="CS26" s="225"/>
      <c r="CT26" s="226"/>
      <c r="CU26" s="226"/>
      <c r="CV26" s="226"/>
      <c r="CW26" s="226"/>
      <c r="CX26" s="226"/>
      <c r="CY26" s="226"/>
      <c r="CZ26" s="226"/>
      <c r="DA26" s="226"/>
      <c r="DB26" s="227"/>
    </row>
    <row r="27" spans="1:106" s="2" customFormat="1" ht="13.5" customHeight="1">
      <c r="A27" s="250"/>
      <c r="B27" s="251"/>
      <c r="C27" s="251"/>
      <c r="D27" s="251"/>
      <c r="E27" s="251"/>
      <c r="F27" s="252"/>
      <c r="G27" s="14"/>
      <c r="H27" s="295" t="s">
        <v>731</v>
      </c>
      <c r="I27" s="295"/>
      <c r="J27" s="295"/>
      <c r="K27" s="295"/>
      <c r="L27" s="295"/>
      <c r="M27" s="295"/>
      <c r="N27" s="295"/>
      <c r="O27" s="295"/>
      <c r="P27" s="295"/>
      <c r="Q27" s="295"/>
      <c r="R27" s="295"/>
      <c r="S27" s="295"/>
      <c r="T27" s="295"/>
      <c r="U27" s="295"/>
      <c r="V27" s="295"/>
      <c r="W27" s="295"/>
      <c r="X27" s="295"/>
      <c r="Y27" s="295"/>
      <c r="Z27" s="295"/>
      <c r="AA27" s="295"/>
      <c r="AB27" s="295"/>
      <c r="AC27" s="295"/>
      <c r="AD27" s="295"/>
      <c r="AE27" s="295"/>
      <c r="AF27" s="295"/>
      <c r="AG27" s="295"/>
      <c r="AH27" s="295"/>
      <c r="AI27" s="295"/>
      <c r="AJ27" s="295"/>
      <c r="AK27" s="295"/>
      <c r="AL27" s="295"/>
      <c r="AM27" s="295"/>
      <c r="AN27" s="295"/>
      <c r="AO27" s="295"/>
      <c r="AP27" s="295"/>
      <c r="AQ27" s="295"/>
      <c r="AR27" s="295"/>
      <c r="AS27" s="295"/>
      <c r="AT27" s="295"/>
      <c r="AU27" s="295"/>
      <c r="AV27" s="295"/>
      <c r="AW27" s="295"/>
      <c r="AX27" s="295"/>
      <c r="AY27" s="295"/>
      <c r="AZ27" s="295"/>
      <c r="BA27" s="295"/>
      <c r="BB27" s="295"/>
      <c r="BC27" s="296"/>
      <c r="BD27" s="225"/>
      <c r="BE27" s="226"/>
      <c r="BF27" s="226"/>
      <c r="BG27" s="226"/>
      <c r="BH27" s="226"/>
      <c r="BI27" s="226"/>
      <c r="BJ27" s="226"/>
      <c r="BK27" s="226"/>
      <c r="BL27" s="226"/>
      <c r="BM27" s="226"/>
      <c r="BN27" s="227"/>
      <c r="BO27" s="225"/>
      <c r="BP27" s="226"/>
      <c r="BQ27" s="226"/>
      <c r="BR27" s="226"/>
      <c r="BS27" s="226"/>
      <c r="BT27" s="226"/>
      <c r="BU27" s="226"/>
      <c r="BV27" s="226"/>
      <c r="BW27" s="226"/>
      <c r="BX27" s="227"/>
      <c r="BY27" s="225"/>
      <c r="BZ27" s="226"/>
      <c r="CA27" s="226"/>
      <c r="CB27" s="226"/>
      <c r="CC27" s="226"/>
      <c r="CD27" s="226"/>
      <c r="CE27" s="226"/>
      <c r="CF27" s="226"/>
      <c r="CG27" s="226"/>
      <c r="CH27" s="227"/>
      <c r="CI27" s="225"/>
      <c r="CJ27" s="226"/>
      <c r="CK27" s="226"/>
      <c r="CL27" s="226"/>
      <c r="CM27" s="226"/>
      <c r="CN27" s="226"/>
      <c r="CO27" s="226"/>
      <c r="CP27" s="226"/>
      <c r="CQ27" s="226"/>
      <c r="CR27" s="227"/>
      <c r="CS27" s="225"/>
      <c r="CT27" s="226"/>
      <c r="CU27" s="226"/>
      <c r="CV27" s="226"/>
      <c r="CW27" s="226"/>
      <c r="CX27" s="226"/>
      <c r="CY27" s="226"/>
      <c r="CZ27" s="226"/>
      <c r="DA27" s="226"/>
      <c r="DB27" s="227"/>
    </row>
    <row r="28" spans="1:106" s="2" customFormat="1" ht="13.5" customHeight="1">
      <c r="A28" s="250"/>
      <c r="B28" s="251"/>
      <c r="C28" s="251"/>
      <c r="D28" s="251"/>
      <c r="E28" s="251"/>
      <c r="F28" s="252"/>
      <c r="G28" s="14"/>
      <c r="H28" s="295" t="s">
        <v>732</v>
      </c>
      <c r="I28" s="295"/>
      <c r="J28" s="295"/>
      <c r="K28" s="295"/>
      <c r="L28" s="295"/>
      <c r="M28" s="295"/>
      <c r="N28" s="295"/>
      <c r="O28" s="295"/>
      <c r="P28" s="295"/>
      <c r="Q28" s="295"/>
      <c r="R28" s="295"/>
      <c r="S28" s="295"/>
      <c r="T28" s="295"/>
      <c r="U28" s="295"/>
      <c r="V28" s="295"/>
      <c r="W28" s="295"/>
      <c r="X28" s="295"/>
      <c r="Y28" s="295"/>
      <c r="Z28" s="295"/>
      <c r="AA28" s="295"/>
      <c r="AB28" s="295"/>
      <c r="AC28" s="295"/>
      <c r="AD28" s="295"/>
      <c r="AE28" s="295"/>
      <c r="AF28" s="295"/>
      <c r="AG28" s="295"/>
      <c r="AH28" s="295"/>
      <c r="AI28" s="295"/>
      <c r="AJ28" s="295"/>
      <c r="AK28" s="295"/>
      <c r="AL28" s="295"/>
      <c r="AM28" s="295"/>
      <c r="AN28" s="295"/>
      <c r="AO28" s="295"/>
      <c r="AP28" s="295"/>
      <c r="AQ28" s="295"/>
      <c r="AR28" s="295"/>
      <c r="AS28" s="295"/>
      <c r="AT28" s="295"/>
      <c r="AU28" s="295"/>
      <c r="AV28" s="295"/>
      <c r="AW28" s="295"/>
      <c r="AX28" s="295"/>
      <c r="AY28" s="295"/>
      <c r="AZ28" s="295"/>
      <c r="BA28" s="295"/>
      <c r="BB28" s="295"/>
      <c r="BC28" s="296"/>
      <c r="BD28" s="225"/>
      <c r="BE28" s="226"/>
      <c r="BF28" s="226"/>
      <c r="BG28" s="226"/>
      <c r="BH28" s="226"/>
      <c r="BI28" s="226"/>
      <c r="BJ28" s="226"/>
      <c r="BK28" s="226"/>
      <c r="BL28" s="226"/>
      <c r="BM28" s="226"/>
      <c r="BN28" s="227"/>
      <c r="BO28" s="225"/>
      <c r="BP28" s="226"/>
      <c r="BQ28" s="226"/>
      <c r="BR28" s="226"/>
      <c r="BS28" s="226"/>
      <c r="BT28" s="226"/>
      <c r="BU28" s="226"/>
      <c r="BV28" s="226"/>
      <c r="BW28" s="226"/>
      <c r="BX28" s="227"/>
      <c r="BY28" s="225"/>
      <c r="BZ28" s="226"/>
      <c r="CA28" s="226"/>
      <c r="CB28" s="226"/>
      <c r="CC28" s="226"/>
      <c r="CD28" s="226"/>
      <c r="CE28" s="226"/>
      <c r="CF28" s="226"/>
      <c r="CG28" s="226"/>
      <c r="CH28" s="227"/>
      <c r="CI28" s="225"/>
      <c r="CJ28" s="226"/>
      <c r="CK28" s="226"/>
      <c r="CL28" s="226"/>
      <c r="CM28" s="226"/>
      <c r="CN28" s="226"/>
      <c r="CO28" s="226"/>
      <c r="CP28" s="226"/>
      <c r="CQ28" s="226"/>
      <c r="CR28" s="227"/>
      <c r="CS28" s="225"/>
      <c r="CT28" s="226"/>
      <c r="CU28" s="226"/>
      <c r="CV28" s="226"/>
      <c r="CW28" s="226"/>
      <c r="CX28" s="226"/>
      <c r="CY28" s="226"/>
      <c r="CZ28" s="226"/>
      <c r="DA28" s="226"/>
      <c r="DB28" s="227"/>
    </row>
    <row r="29" spans="1:106" s="2" customFormat="1" ht="27" customHeight="1">
      <c r="A29" s="250"/>
      <c r="B29" s="251"/>
      <c r="C29" s="251"/>
      <c r="D29" s="251"/>
      <c r="E29" s="251"/>
      <c r="F29" s="252"/>
      <c r="G29" s="14"/>
      <c r="H29" s="231" t="s">
        <v>733</v>
      </c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31"/>
      <c r="X29" s="231"/>
      <c r="Y29" s="231"/>
      <c r="Z29" s="231"/>
      <c r="AA29" s="231"/>
      <c r="AB29" s="231"/>
      <c r="AC29" s="231"/>
      <c r="AD29" s="231"/>
      <c r="AE29" s="231"/>
      <c r="AF29" s="231"/>
      <c r="AG29" s="231"/>
      <c r="AH29" s="231"/>
      <c r="AI29" s="231"/>
      <c r="AJ29" s="231"/>
      <c r="AK29" s="231"/>
      <c r="AL29" s="231"/>
      <c r="AM29" s="231"/>
      <c r="AN29" s="231"/>
      <c r="AO29" s="231"/>
      <c r="AP29" s="231"/>
      <c r="AQ29" s="231"/>
      <c r="AR29" s="231"/>
      <c r="AS29" s="231"/>
      <c r="AT29" s="231"/>
      <c r="AU29" s="231"/>
      <c r="AV29" s="231"/>
      <c r="AW29" s="231"/>
      <c r="AX29" s="231"/>
      <c r="AY29" s="231"/>
      <c r="AZ29" s="231"/>
      <c r="BA29" s="231"/>
      <c r="BB29" s="231"/>
      <c r="BC29" s="232"/>
      <c r="BD29" s="225"/>
      <c r="BE29" s="226"/>
      <c r="BF29" s="226"/>
      <c r="BG29" s="226"/>
      <c r="BH29" s="226"/>
      <c r="BI29" s="226"/>
      <c r="BJ29" s="226"/>
      <c r="BK29" s="226"/>
      <c r="BL29" s="226"/>
      <c r="BM29" s="226"/>
      <c r="BN29" s="227"/>
      <c r="BO29" s="225"/>
      <c r="BP29" s="226"/>
      <c r="BQ29" s="226"/>
      <c r="BR29" s="226"/>
      <c r="BS29" s="226"/>
      <c r="BT29" s="226"/>
      <c r="BU29" s="226"/>
      <c r="BV29" s="226"/>
      <c r="BW29" s="226"/>
      <c r="BX29" s="227"/>
      <c r="BY29" s="225"/>
      <c r="BZ29" s="226"/>
      <c r="CA29" s="226"/>
      <c r="CB29" s="226"/>
      <c r="CC29" s="226"/>
      <c r="CD29" s="226"/>
      <c r="CE29" s="226"/>
      <c r="CF29" s="226"/>
      <c r="CG29" s="226"/>
      <c r="CH29" s="227"/>
      <c r="CI29" s="225"/>
      <c r="CJ29" s="226"/>
      <c r="CK29" s="226"/>
      <c r="CL29" s="226"/>
      <c r="CM29" s="226"/>
      <c r="CN29" s="226"/>
      <c r="CO29" s="226"/>
      <c r="CP29" s="226"/>
      <c r="CQ29" s="226"/>
      <c r="CR29" s="227"/>
      <c r="CS29" s="225"/>
      <c r="CT29" s="226"/>
      <c r="CU29" s="226"/>
      <c r="CV29" s="226"/>
      <c r="CW29" s="226"/>
      <c r="CX29" s="226"/>
      <c r="CY29" s="226"/>
      <c r="CZ29" s="226"/>
      <c r="DA29" s="226"/>
      <c r="DB29" s="227"/>
    </row>
    <row r="30" spans="1:106" s="2" customFormat="1" ht="13.5" customHeight="1">
      <c r="A30" s="250" t="s">
        <v>734</v>
      </c>
      <c r="B30" s="251"/>
      <c r="C30" s="251"/>
      <c r="D30" s="251"/>
      <c r="E30" s="251"/>
      <c r="F30" s="252"/>
      <c r="G30" s="14"/>
      <c r="H30" s="295" t="s">
        <v>735</v>
      </c>
      <c r="I30" s="295"/>
      <c r="J30" s="295"/>
      <c r="K30" s="295"/>
      <c r="L30" s="295"/>
      <c r="M30" s="295"/>
      <c r="N30" s="295"/>
      <c r="O30" s="295"/>
      <c r="P30" s="295"/>
      <c r="Q30" s="295"/>
      <c r="R30" s="295"/>
      <c r="S30" s="295"/>
      <c r="T30" s="295"/>
      <c r="U30" s="295"/>
      <c r="V30" s="295"/>
      <c r="W30" s="295"/>
      <c r="X30" s="295"/>
      <c r="Y30" s="295"/>
      <c r="Z30" s="295"/>
      <c r="AA30" s="295"/>
      <c r="AB30" s="295"/>
      <c r="AC30" s="295"/>
      <c r="AD30" s="295"/>
      <c r="AE30" s="295"/>
      <c r="AF30" s="295"/>
      <c r="AG30" s="295"/>
      <c r="AH30" s="295"/>
      <c r="AI30" s="295"/>
      <c r="AJ30" s="295"/>
      <c r="AK30" s="295"/>
      <c r="AL30" s="295"/>
      <c r="AM30" s="295"/>
      <c r="AN30" s="295"/>
      <c r="AO30" s="295"/>
      <c r="AP30" s="295"/>
      <c r="AQ30" s="295"/>
      <c r="AR30" s="295"/>
      <c r="AS30" s="295"/>
      <c r="AT30" s="295"/>
      <c r="AU30" s="295"/>
      <c r="AV30" s="295"/>
      <c r="AW30" s="295"/>
      <c r="AX30" s="295"/>
      <c r="AY30" s="295"/>
      <c r="AZ30" s="295"/>
      <c r="BA30" s="295"/>
      <c r="BB30" s="295"/>
      <c r="BC30" s="296"/>
      <c r="BD30" s="225"/>
      <c r="BE30" s="226"/>
      <c r="BF30" s="226"/>
      <c r="BG30" s="226"/>
      <c r="BH30" s="226"/>
      <c r="BI30" s="226"/>
      <c r="BJ30" s="226"/>
      <c r="BK30" s="226"/>
      <c r="BL30" s="226"/>
      <c r="BM30" s="226"/>
      <c r="BN30" s="227"/>
      <c r="BO30" s="225"/>
      <c r="BP30" s="226"/>
      <c r="BQ30" s="226"/>
      <c r="BR30" s="226"/>
      <c r="BS30" s="226"/>
      <c r="BT30" s="226"/>
      <c r="BU30" s="226"/>
      <c r="BV30" s="226"/>
      <c r="BW30" s="226"/>
      <c r="BX30" s="227"/>
      <c r="BY30" s="225"/>
      <c r="BZ30" s="226"/>
      <c r="CA30" s="226"/>
      <c r="CB30" s="226"/>
      <c r="CC30" s="226"/>
      <c r="CD30" s="226"/>
      <c r="CE30" s="226"/>
      <c r="CF30" s="226"/>
      <c r="CG30" s="226"/>
      <c r="CH30" s="227"/>
      <c r="CI30" s="225"/>
      <c r="CJ30" s="226"/>
      <c r="CK30" s="226"/>
      <c r="CL30" s="226"/>
      <c r="CM30" s="226"/>
      <c r="CN30" s="226"/>
      <c r="CO30" s="226"/>
      <c r="CP30" s="226"/>
      <c r="CQ30" s="226"/>
      <c r="CR30" s="227"/>
      <c r="CS30" s="225"/>
      <c r="CT30" s="226"/>
      <c r="CU30" s="226"/>
      <c r="CV30" s="226"/>
      <c r="CW30" s="226"/>
      <c r="CX30" s="226"/>
      <c r="CY30" s="226"/>
      <c r="CZ30" s="226"/>
      <c r="DA30" s="226"/>
      <c r="DB30" s="227"/>
    </row>
    <row r="31" spans="1:106" s="2" customFormat="1" ht="13.5" customHeight="1">
      <c r="A31" s="345" t="s">
        <v>736</v>
      </c>
      <c r="B31" s="346"/>
      <c r="C31" s="346"/>
      <c r="D31" s="346"/>
      <c r="E31" s="346"/>
      <c r="F31" s="346"/>
      <c r="G31" s="346"/>
      <c r="H31" s="346"/>
      <c r="I31" s="346"/>
      <c r="J31" s="346"/>
      <c r="K31" s="346"/>
      <c r="L31" s="346"/>
      <c r="M31" s="346"/>
      <c r="N31" s="346"/>
      <c r="O31" s="346"/>
      <c r="P31" s="346"/>
      <c r="Q31" s="346"/>
      <c r="R31" s="346"/>
      <c r="S31" s="346"/>
      <c r="T31" s="346"/>
      <c r="U31" s="346"/>
      <c r="V31" s="346"/>
      <c r="W31" s="346"/>
      <c r="X31" s="346"/>
      <c r="Y31" s="346"/>
      <c r="Z31" s="346"/>
      <c r="AA31" s="346"/>
      <c r="AB31" s="346"/>
      <c r="AC31" s="346"/>
      <c r="AD31" s="346"/>
      <c r="AE31" s="346"/>
      <c r="AF31" s="346"/>
      <c r="AG31" s="346"/>
      <c r="AH31" s="346"/>
      <c r="AI31" s="346"/>
      <c r="AJ31" s="346"/>
      <c r="AK31" s="346"/>
      <c r="AL31" s="346"/>
      <c r="AM31" s="346"/>
      <c r="AN31" s="346"/>
      <c r="AO31" s="346"/>
      <c r="AP31" s="346"/>
      <c r="AQ31" s="346"/>
      <c r="AR31" s="346"/>
      <c r="AS31" s="346"/>
      <c r="AT31" s="346"/>
      <c r="AU31" s="346"/>
      <c r="AV31" s="346"/>
      <c r="AW31" s="346"/>
      <c r="AX31" s="346"/>
      <c r="AY31" s="346"/>
      <c r="AZ31" s="346"/>
      <c r="BA31" s="346"/>
      <c r="BB31" s="346"/>
      <c r="BC31" s="56"/>
      <c r="BD31" s="225"/>
      <c r="BE31" s="226"/>
      <c r="BF31" s="226"/>
      <c r="BG31" s="226"/>
      <c r="BH31" s="226"/>
      <c r="BI31" s="226"/>
      <c r="BJ31" s="226"/>
      <c r="BK31" s="226"/>
      <c r="BL31" s="226"/>
      <c r="BM31" s="226"/>
      <c r="BN31" s="227"/>
      <c r="BO31" s="225"/>
      <c r="BP31" s="226"/>
      <c r="BQ31" s="226"/>
      <c r="BR31" s="226"/>
      <c r="BS31" s="226"/>
      <c r="BT31" s="226"/>
      <c r="BU31" s="226"/>
      <c r="BV31" s="226"/>
      <c r="BW31" s="226"/>
      <c r="BX31" s="227"/>
      <c r="BY31" s="225"/>
      <c r="BZ31" s="226"/>
      <c r="CA31" s="226"/>
      <c r="CB31" s="226"/>
      <c r="CC31" s="226"/>
      <c r="CD31" s="226"/>
      <c r="CE31" s="226"/>
      <c r="CF31" s="226"/>
      <c r="CG31" s="226"/>
      <c r="CH31" s="227"/>
      <c r="CI31" s="225"/>
      <c r="CJ31" s="226"/>
      <c r="CK31" s="226"/>
      <c r="CL31" s="226"/>
      <c r="CM31" s="226"/>
      <c r="CN31" s="226"/>
      <c r="CO31" s="226"/>
      <c r="CP31" s="226"/>
      <c r="CQ31" s="226"/>
      <c r="CR31" s="227"/>
      <c r="CS31" s="225"/>
      <c r="CT31" s="226"/>
      <c r="CU31" s="226"/>
      <c r="CV31" s="226"/>
      <c r="CW31" s="226"/>
      <c r="CX31" s="226"/>
      <c r="CY31" s="226"/>
      <c r="CZ31" s="226"/>
      <c r="DA31" s="226"/>
      <c r="DB31" s="227"/>
    </row>
    <row r="32" ht="4.5" customHeight="1"/>
    <row r="33" spans="1:106" s="16" customFormat="1" ht="22.5" customHeight="1">
      <c r="A33" s="298" t="s">
        <v>450</v>
      </c>
      <c r="B33" s="299"/>
      <c r="C33" s="299"/>
      <c r="D33" s="299"/>
      <c r="E33" s="299"/>
      <c r="F33" s="299"/>
      <c r="G33" s="299"/>
      <c r="H33" s="299"/>
      <c r="I33" s="299"/>
      <c r="J33" s="299"/>
      <c r="K33" s="299"/>
      <c r="L33" s="299"/>
      <c r="M33" s="299"/>
      <c r="N33" s="299"/>
      <c r="O33" s="299"/>
      <c r="P33" s="299"/>
      <c r="Q33" s="299"/>
      <c r="R33" s="299"/>
      <c r="S33" s="299"/>
      <c r="T33" s="299"/>
      <c r="U33" s="299"/>
      <c r="V33" s="299"/>
      <c r="W33" s="299"/>
      <c r="X33" s="299"/>
      <c r="Y33" s="299"/>
      <c r="Z33" s="299"/>
      <c r="AA33" s="299"/>
      <c r="AB33" s="299"/>
      <c r="AC33" s="299"/>
      <c r="AD33" s="299"/>
      <c r="AE33" s="299"/>
      <c r="AF33" s="299"/>
      <c r="AG33" s="299"/>
      <c r="AH33" s="299"/>
      <c r="AI33" s="299"/>
      <c r="AJ33" s="299"/>
      <c r="AK33" s="299"/>
      <c r="AL33" s="299"/>
      <c r="AM33" s="299"/>
      <c r="AN33" s="299"/>
      <c r="AO33" s="299"/>
      <c r="AP33" s="299"/>
      <c r="AQ33" s="299"/>
      <c r="AR33" s="299"/>
      <c r="AS33" s="299"/>
      <c r="AT33" s="299"/>
      <c r="AU33" s="299"/>
      <c r="AV33" s="299"/>
      <c r="AW33" s="299"/>
      <c r="AX33" s="299"/>
      <c r="AY33" s="299"/>
      <c r="AZ33" s="299"/>
      <c r="BA33" s="299"/>
      <c r="BB33" s="299"/>
      <c r="BC33" s="299"/>
      <c r="BD33" s="299"/>
      <c r="BE33" s="299"/>
      <c r="BF33" s="299"/>
      <c r="BG33" s="299"/>
      <c r="BH33" s="299"/>
      <c r="BI33" s="299"/>
      <c r="BJ33" s="299"/>
      <c r="BK33" s="299"/>
      <c r="BL33" s="299"/>
      <c r="BM33" s="299"/>
      <c r="BN33" s="299"/>
      <c r="BO33" s="299"/>
      <c r="BP33" s="299"/>
      <c r="BQ33" s="299"/>
      <c r="BR33" s="299"/>
      <c r="BS33" s="299"/>
      <c r="BT33" s="299"/>
      <c r="BU33" s="299"/>
      <c r="BV33" s="299"/>
      <c r="BW33" s="299"/>
      <c r="BX33" s="299"/>
      <c r="BY33" s="299"/>
      <c r="BZ33" s="299"/>
      <c r="CA33" s="299"/>
      <c r="CB33" s="299"/>
      <c r="CC33" s="299"/>
      <c r="CD33" s="299"/>
      <c r="CE33" s="299"/>
      <c r="CF33" s="299"/>
      <c r="CG33" s="299"/>
      <c r="CH33" s="299"/>
      <c r="CI33" s="299"/>
      <c r="CJ33" s="299"/>
      <c r="CK33" s="299"/>
      <c r="CL33" s="299"/>
      <c r="CM33" s="299"/>
      <c r="CN33" s="299"/>
      <c r="CO33" s="299"/>
      <c r="CP33" s="299"/>
      <c r="CQ33" s="299"/>
      <c r="CR33" s="299"/>
      <c r="CS33" s="299"/>
      <c r="CT33" s="299"/>
      <c r="CU33" s="299"/>
      <c r="CV33" s="299"/>
      <c r="CW33" s="299"/>
      <c r="CX33" s="299"/>
      <c r="CY33" s="299"/>
      <c r="CZ33" s="299"/>
      <c r="DA33" s="299"/>
      <c r="DB33" s="299"/>
    </row>
    <row r="34" ht="3" customHeight="1"/>
  </sheetData>
  <mergeCells count="132">
    <mergeCell ref="CI31:CR31"/>
    <mergeCell ref="CS31:DB31"/>
    <mergeCell ref="A33:DB33"/>
    <mergeCell ref="A31:BB31"/>
    <mergeCell ref="BD31:BN31"/>
    <mergeCell ref="BO31:BX31"/>
    <mergeCell ref="BY31:CH31"/>
    <mergeCell ref="BY29:CH29"/>
    <mergeCell ref="CI29:CR29"/>
    <mergeCell ref="CS29:DB29"/>
    <mergeCell ref="A30:F30"/>
    <mergeCell ref="H30:BC30"/>
    <mergeCell ref="BD30:BN30"/>
    <mergeCell ref="BO30:BX30"/>
    <mergeCell ref="BY30:CH30"/>
    <mergeCell ref="CI30:CR30"/>
    <mergeCell ref="CS30:DB30"/>
    <mergeCell ref="A29:F29"/>
    <mergeCell ref="H29:BC29"/>
    <mergeCell ref="BD29:BN29"/>
    <mergeCell ref="BO29:BX29"/>
    <mergeCell ref="BY27:CH27"/>
    <mergeCell ref="CI27:CR27"/>
    <mergeCell ref="CS27:DB27"/>
    <mergeCell ref="A28:F28"/>
    <mergeCell ref="H28:BC28"/>
    <mergeCell ref="BD28:BN28"/>
    <mergeCell ref="BO28:BX28"/>
    <mergeCell ref="BY28:CH28"/>
    <mergeCell ref="CI28:CR28"/>
    <mergeCell ref="CS28:DB28"/>
    <mergeCell ref="A27:F27"/>
    <mergeCell ref="H27:BC27"/>
    <mergeCell ref="BD27:BN27"/>
    <mergeCell ref="BO27:BX27"/>
    <mergeCell ref="BY25:CH25"/>
    <mergeCell ref="CI25:CR25"/>
    <mergeCell ref="CS25:DB25"/>
    <mergeCell ref="A26:F26"/>
    <mergeCell ref="H26:BC26"/>
    <mergeCell ref="BD26:BN26"/>
    <mergeCell ref="BO26:BX26"/>
    <mergeCell ref="BY26:CH26"/>
    <mergeCell ref="CI26:CR26"/>
    <mergeCell ref="CS26:DB26"/>
    <mergeCell ref="A25:F25"/>
    <mergeCell ref="H25:BC25"/>
    <mergeCell ref="BD25:BN25"/>
    <mergeCell ref="BO25:BX25"/>
    <mergeCell ref="BY23:CH23"/>
    <mergeCell ref="CI23:CR23"/>
    <mergeCell ref="CS23:DB23"/>
    <mergeCell ref="A24:F24"/>
    <mergeCell ref="H24:BC24"/>
    <mergeCell ref="BD24:BN24"/>
    <mergeCell ref="BO24:BX24"/>
    <mergeCell ref="BY24:CH24"/>
    <mergeCell ref="CI24:CR24"/>
    <mergeCell ref="CS24:DB24"/>
    <mergeCell ref="A23:F23"/>
    <mergeCell ref="H23:BC23"/>
    <mergeCell ref="BD23:BN23"/>
    <mergeCell ref="BO23:BX23"/>
    <mergeCell ref="BY21:CH21"/>
    <mergeCell ref="CI21:CR21"/>
    <mergeCell ref="CS21:DB21"/>
    <mergeCell ref="A22:F22"/>
    <mergeCell ref="H22:BC22"/>
    <mergeCell ref="BD22:BN22"/>
    <mergeCell ref="BO22:BX22"/>
    <mergeCell ref="BY22:CH22"/>
    <mergeCell ref="CI22:CR22"/>
    <mergeCell ref="CS22:DB22"/>
    <mergeCell ref="A21:F21"/>
    <mergeCell ref="H21:BC21"/>
    <mergeCell ref="BD21:BN21"/>
    <mergeCell ref="BO21:BX21"/>
    <mergeCell ref="BY19:CH19"/>
    <mergeCell ref="CI19:CR19"/>
    <mergeCell ref="CS19:DB19"/>
    <mergeCell ref="A20:F20"/>
    <mergeCell ref="H20:BC20"/>
    <mergeCell ref="BD20:BN20"/>
    <mergeCell ref="BO20:BX20"/>
    <mergeCell ref="BY20:CH20"/>
    <mergeCell ref="CI20:CR20"/>
    <mergeCell ref="CS20:DB20"/>
    <mergeCell ref="A19:F19"/>
    <mergeCell ref="H19:BC19"/>
    <mergeCell ref="BD19:BN19"/>
    <mergeCell ref="BO19:BX19"/>
    <mergeCell ref="A17:F17"/>
    <mergeCell ref="H17:DB17"/>
    <mergeCell ref="A18:F18"/>
    <mergeCell ref="H18:BC18"/>
    <mergeCell ref="BD18:BN18"/>
    <mergeCell ref="BO18:BX18"/>
    <mergeCell ref="BY18:CH18"/>
    <mergeCell ref="CI18:CR18"/>
    <mergeCell ref="CS18:DB18"/>
    <mergeCell ref="BY15:CH15"/>
    <mergeCell ref="CI15:CR15"/>
    <mergeCell ref="CS15:DB15"/>
    <mergeCell ref="A16:F16"/>
    <mergeCell ref="H16:BB16"/>
    <mergeCell ref="BD16:BN16"/>
    <mergeCell ref="BO16:BX16"/>
    <mergeCell ref="BY16:CH16"/>
    <mergeCell ref="CI16:CR16"/>
    <mergeCell ref="CS16:DB16"/>
    <mergeCell ref="A15:F15"/>
    <mergeCell ref="H15:BC15"/>
    <mergeCell ref="BD15:BN15"/>
    <mergeCell ref="BO15:BX15"/>
    <mergeCell ref="A13:F13"/>
    <mergeCell ref="H13:DB13"/>
    <mergeCell ref="A14:F14"/>
    <mergeCell ref="H14:BC14"/>
    <mergeCell ref="BD14:BN14"/>
    <mergeCell ref="BO14:BX14"/>
    <mergeCell ref="BY14:CH14"/>
    <mergeCell ref="CI14:CR14"/>
    <mergeCell ref="CS14:DB14"/>
    <mergeCell ref="A8:DB8"/>
    <mergeCell ref="A11:F12"/>
    <mergeCell ref="G11:BC12"/>
    <mergeCell ref="BD11:BN12"/>
    <mergeCell ref="BO11:DB11"/>
    <mergeCell ref="BO12:BX12"/>
    <mergeCell ref="BY12:CH12"/>
    <mergeCell ref="CI12:CR12"/>
    <mergeCell ref="CS12:DB12"/>
  </mergeCells>
  <printOptions/>
  <pageMargins left="0.7874015748031497" right="0.3937007874015748" top="0.3937007874015748" bottom="0.1968503937007874" header="0.1968503937007874" footer="0.1968503937007874"/>
  <pageSetup fitToHeight="100" fitToWidth="1"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Лист38">
    <pageSetUpPr fitToPage="1"/>
  </sheetPr>
  <dimension ref="A1:DB28"/>
  <sheetViews>
    <sheetView view="pageBreakPreview" zoomScaleSheetLayoutView="100" workbookViewId="0" topLeftCell="A1">
      <selection activeCell="A8" sqref="A8:DB8"/>
    </sheetView>
  </sheetViews>
  <sheetFormatPr defaultColWidth="9.00390625" defaultRowHeight="12.75"/>
  <cols>
    <col min="1" max="16384" width="0.875" style="4" customWidth="1"/>
  </cols>
  <sheetData>
    <row r="1" s="1" customFormat="1" ht="11.25" customHeight="1">
      <c r="CB1" s="1" t="s">
        <v>788</v>
      </c>
    </row>
    <row r="2" s="1" customFormat="1" ht="1.5" customHeight="1"/>
    <row r="3" s="1" customFormat="1" ht="1.5" customHeight="1"/>
    <row r="4" s="1" customFormat="1" ht="1.5" customHeight="1"/>
    <row r="5" ht="1.5" customHeight="1"/>
    <row r="6" ht="1.5" customHeight="1">
      <c r="DB6" s="5"/>
    </row>
    <row r="7" ht="1.5" customHeight="1"/>
    <row r="8" spans="1:106" s="27" customFormat="1" ht="15" customHeight="1">
      <c r="A8" s="678" t="s">
        <v>722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</row>
    <row r="9" spans="1:106" s="2" customFormat="1" ht="1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</row>
    <row r="10" spans="1:106" s="2" customFormat="1" ht="1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34" t="s">
        <v>533</v>
      </c>
    </row>
    <row r="11" spans="1:106" s="2" customFormat="1" ht="13.5" customHeight="1">
      <c r="A11" s="169" t="s">
        <v>683</v>
      </c>
      <c r="B11" s="213"/>
      <c r="C11" s="213"/>
      <c r="D11" s="213"/>
      <c r="E11" s="213"/>
      <c r="F11" s="214"/>
      <c r="G11" s="169" t="s">
        <v>504</v>
      </c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4"/>
      <c r="BD11" s="235" t="s">
        <v>205</v>
      </c>
      <c r="BE11" s="236"/>
      <c r="BF11" s="236"/>
      <c r="BG11" s="236"/>
      <c r="BH11" s="236"/>
      <c r="BI11" s="236"/>
      <c r="BJ11" s="236"/>
      <c r="BK11" s="236"/>
      <c r="BL11" s="236"/>
      <c r="BM11" s="236"/>
      <c r="BN11" s="237"/>
      <c r="BO11" s="225" t="s">
        <v>759</v>
      </c>
      <c r="BP11" s="226"/>
      <c r="BQ11" s="226"/>
      <c r="BR11" s="226"/>
      <c r="BS11" s="226"/>
      <c r="BT11" s="226"/>
      <c r="BU11" s="226"/>
      <c r="BV11" s="226"/>
      <c r="BW11" s="226"/>
      <c r="BX11" s="226"/>
      <c r="BY11" s="226"/>
      <c r="BZ11" s="226"/>
      <c r="CA11" s="226"/>
      <c r="CB11" s="226"/>
      <c r="CC11" s="226"/>
      <c r="CD11" s="226"/>
      <c r="CE11" s="226"/>
      <c r="CF11" s="226"/>
      <c r="CG11" s="226"/>
      <c r="CH11" s="226"/>
      <c r="CI11" s="226"/>
      <c r="CJ11" s="226"/>
      <c r="CK11" s="226"/>
      <c r="CL11" s="226"/>
      <c r="CM11" s="226"/>
      <c r="CN11" s="226"/>
      <c r="CO11" s="226"/>
      <c r="CP11" s="226"/>
      <c r="CQ11" s="226"/>
      <c r="CR11" s="226"/>
      <c r="CS11" s="226"/>
      <c r="CT11" s="226"/>
      <c r="CU11" s="226"/>
      <c r="CV11" s="226"/>
      <c r="CW11" s="226"/>
      <c r="CX11" s="226"/>
      <c r="CY11" s="226"/>
      <c r="CZ11" s="226"/>
      <c r="DA11" s="226"/>
      <c r="DB11" s="227"/>
    </row>
    <row r="12" spans="1:106" s="2" customFormat="1" ht="26.25" customHeight="1">
      <c r="A12" s="215"/>
      <c r="B12" s="216"/>
      <c r="C12" s="216"/>
      <c r="D12" s="216"/>
      <c r="E12" s="216"/>
      <c r="F12" s="217"/>
      <c r="G12" s="215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  <c r="AS12" s="216"/>
      <c r="AT12" s="216"/>
      <c r="AU12" s="216"/>
      <c r="AV12" s="216"/>
      <c r="AW12" s="216"/>
      <c r="AX12" s="216"/>
      <c r="AY12" s="216"/>
      <c r="AZ12" s="216"/>
      <c r="BA12" s="216"/>
      <c r="BB12" s="216"/>
      <c r="BC12" s="217"/>
      <c r="BD12" s="241"/>
      <c r="BE12" s="242"/>
      <c r="BF12" s="242"/>
      <c r="BG12" s="242"/>
      <c r="BH12" s="242"/>
      <c r="BI12" s="242"/>
      <c r="BJ12" s="242"/>
      <c r="BK12" s="242"/>
      <c r="BL12" s="242"/>
      <c r="BM12" s="242"/>
      <c r="BN12" s="243"/>
      <c r="BO12" s="250"/>
      <c r="BP12" s="251"/>
      <c r="BQ12" s="251"/>
      <c r="BR12" s="251"/>
      <c r="BS12" s="251"/>
      <c r="BT12" s="251"/>
      <c r="BU12" s="251"/>
      <c r="BV12" s="251"/>
      <c r="BW12" s="251"/>
      <c r="BX12" s="252"/>
      <c r="BY12" s="250"/>
      <c r="BZ12" s="251"/>
      <c r="CA12" s="251"/>
      <c r="CB12" s="251"/>
      <c r="CC12" s="251"/>
      <c r="CD12" s="251"/>
      <c r="CE12" s="251"/>
      <c r="CF12" s="251"/>
      <c r="CG12" s="251"/>
      <c r="CH12" s="252"/>
      <c r="CI12" s="250"/>
      <c r="CJ12" s="251"/>
      <c r="CK12" s="251"/>
      <c r="CL12" s="251"/>
      <c r="CM12" s="251"/>
      <c r="CN12" s="251"/>
      <c r="CO12" s="251"/>
      <c r="CP12" s="251"/>
      <c r="CQ12" s="251"/>
      <c r="CR12" s="252"/>
      <c r="CS12" s="250"/>
      <c r="CT12" s="251"/>
      <c r="CU12" s="251"/>
      <c r="CV12" s="251"/>
      <c r="CW12" s="251"/>
      <c r="CX12" s="251"/>
      <c r="CY12" s="251"/>
      <c r="CZ12" s="251"/>
      <c r="DA12" s="251"/>
      <c r="DB12" s="252"/>
    </row>
    <row r="13" spans="1:106" s="2" customFormat="1" ht="13.5" customHeight="1">
      <c r="A13" s="250" t="s">
        <v>594</v>
      </c>
      <c r="B13" s="251"/>
      <c r="C13" s="251"/>
      <c r="D13" s="251"/>
      <c r="E13" s="251"/>
      <c r="F13" s="252"/>
      <c r="G13" s="61"/>
      <c r="H13" s="222" t="s">
        <v>760</v>
      </c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2"/>
      <c r="AZ13" s="222"/>
      <c r="BA13" s="222"/>
      <c r="BB13" s="222"/>
      <c r="BC13" s="222"/>
      <c r="BD13" s="222"/>
      <c r="BE13" s="222"/>
      <c r="BF13" s="222"/>
      <c r="BG13" s="222"/>
      <c r="BH13" s="222"/>
      <c r="BI13" s="222"/>
      <c r="BJ13" s="222"/>
      <c r="BK13" s="222"/>
      <c r="BL13" s="222"/>
      <c r="BM13" s="222"/>
      <c r="BN13" s="222"/>
      <c r="BO13" s="222"/>
      <c r="BP13" s="222"/>
      <c r="BQ13" s="222"/>
      <c r="BR13" s="222"/>
      <c r="BS13" s="222"/>
      <c r="BT13" s="222"/>
      <c r="BU13" s="222"/>
      <c r="BV13" s="222"/>
      <c r="BW13" s="222"/>
      <c r="BX13" s="222"/>
      <c r="BY13" s="222"/>
      <c r="BZ13" s="222"/>
      <c r="CA13" s="222"/>
      <c r="CB13" s="222"/>
      <c r="CC13" s="222"/>
      <c r="CD13" s="222"/>
      <c r="CE13" s="222"/>
      <c r="CF13" s="222"/>
      <c r="CG13" s="222"/>
      <c r="CH13" s="222"/>
      <c r="CI13" s="222"/>
      <c r="CJ13" s="222"/>
      <c r="CK13" s="222"/>
      <c r="CL13" s="222"/>
      <c r="CM13" s="222"/>
      <c r="CN13" s="222"/>
      <c r="CO13" s="222"/>
      <c r="CP13" s="222"/>
      <c r="CQ13" s="222"/>
      <c r="CR13" s="222"/>
      <c r="CS13" s="222"/>
      <c r="CT13" s="222"/>
      <c r="CU13" s="222"/>
      <c r="CV13" s="222"/>
      <c r="CW13" s="222"/>
      <c r="CX13" s="222"/>
      <c r="CY13" s="222"/>
      <c r="CZ13" s="222"/>
      <c r="DA13" s="222"/>
      <c r="DB13" s="223"/>
    </row>
    <row r="14" spans="1:106" s="2" customFormat="1" ht="13.5" customHeight="1">
      <c r="A14" s="250" t="s">
        <v>1364</v>
      </c>
      <c r="B14" s="251"/>
      <c r="C14" s="251"/>
      <c r="D14" s="251"/>
      <c r="E14" s="251"/>
      <c r="F14" s="252"/>
      <c r="G14" s="61"/>
      <c r="H14" s="380" t="s">
        <v>761</v>
      </c>
      <c r="I14" s="380"/>
      <c r="J14" s="380"/>
      <c r="K14" s="380"/>
      <c r="L14" s="380"/>
      <c r="M14" s="380"/>
      <c r="N14" s="380"/>
      <c r="O14" s="380"/>
      <c r="P14" s="380"/>
      <c r="Q14" s="380"/>
      <c r="R14" s="380"/>
      <c r="S14" s="380"/>
      <c r="T14" s="380"/>
      <c r="U14" s="380"/>
      <c r="V14" s="380"/>
      <c r="W14" s="380"/>
      <c r="X14" s="380"/>
      <c r="Y14" s="380"/>
      <c r="Z14" s="380"/>
      <c r="AA14" s="380"/>
      <c r="AB14" s="380"/>
      <c r="AC14" s="380"/>
      <c r="AD14" s="380"/>
      <c r="AE14" s="380"/>
      <c r="AF14" s="380"/>
      <c r="AG14" s="380"/>
      <c r="AH14" s="380"/>
      <c r="AI14" s="380"/>
      <c r="AJ14" s="380"/>
      <c r="AK14" s="380"/>
      <c r="AL14" s="380"/>
      <c r="AM14" s="380"/>
      <c r="AN14" s="380"/>
      <c r="AO14" s="380"/>
      <c r="AP14" s="380"/>
      <c r="AQ14" s="380"/>
      <c r="AR14" s="380"/>
      <c r="AS14" s="380"/>
      <c r="AT14" s="380"/>
      <c r="AU14" s="380"/>
      <c r="AV14" s="380"/>
      <c r="AW14" s="380"/>
      <c r="AX14" s="380"/>
      <c r="AY14" s="380"/>
      <c r="AZ14" s="380"/>
      <c r="BA14" s="380"/>
      <c r="BB14" s="380"/>
      <c r="BC14" s="381"/>
      <c r="BD14" s="212"/>
      <c r="BE14" s="213"/>
      <c r="BF14" s="213"/>
      <c r="BG14" s="213"/>
      <c r="BH14" s="213"/>
      <c r="BI14" s="213"/>
      <c r="BJ14" s="213"/>
      <c r="BK14" s="213"/>
      <c r="BL14" s="213"/>
      <c r="BM14" s="213"/>
      <c r="BN14" s="214"/>
      <c r="BO14" s="212"/>
      <c r="BP14" s="213"/>
      <c r="BQ14" s="213"/>
      <c r="BR14" s="213"/>
      <c r="BS14" s="213"/>
      <c r="BT14" s="213"/>
      <c r="BU14" s="213"/>
      <c r="BV14" s="213"/>
      <c r="BW14" s="213"/>
      <c r="BX14" s="214"/>
      <c r="BY14" s="212"/>
      <c r="BZ14" s="213"/>
      <c r="CA14" s="213"/>
      <c r="CB14" s="213"/>
      <c r="CC14" s="213"/>
      <c r="CD14" s="213"/>
      <c r="CE14" s="213"/>
      <c r="CF14" s="213"/>
      <c r="CG14" s="213"/>
      <c r="CH14" s="214"/>
      <c r="CI14" s="212"/>
      <c r="CJ14" s="213"/>
      <c r="CK14" s="213"/>
      <c r="CL14" s="213"/>
      <c r="CM14" s="213"/>
      <c r="CN14" s="213"/>
      <c r="CO14" s="213"/>
      <c r="CP14" s="213"/>
      <c r="CQ14" s="213"/>
      <c r="CR14" s="214"/>
      <c r="CS14" s="212"/>
      <c r="CT14" s="213"/>
      <c r="CU14" s="213"/>
      <c r="CV14" s="213"/>
      <c r="CW14" s="213"/>
      <c r="CX14" s="213"/>
      <c r="CY14" s="213"/>
      <c r="CZ14" s="213"/>
      <c r="DA14" s="213"/>
      <c r="DB14" s="214"/>
    </row>
    <row r="15" spans="1:106" s="2" customFormat="1" ht="27" customHeight="1">
      <c r="A15" s="250" t="s">
        <v>441</v>
      </c>
      <c r="B15" s="251"/>
      <c r="C15" s="251"/>
      <c r="D15" s="251"/>
      <c r="E15" s="251"/>
      <c r="F15" s="252"/>
      <c r="G15" s="14"/>
      <c r="H15" s="231" t="s">
        <v>534</v>
      </c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231"/>
      <c r="AL15" s="231"/>
      <c r="AM15" s="231"/>
      <c r="AN15" s="231"/>
      <c r="AO15" s="231"/>
      <c r="AP15" s="231"/>
      <c r="AQ15" s="231"/>
      <c r="AR15" s="231"/>
      <c r="AS15" s="231"/>
      <c r="AT15" s="231"/>
      <c r="AU15" s="231"/>
      <c r="AV15" s="231"/>
      <c r="AW15" s="231"/>
      <c r="AX15" s="231"/>
      <c r="AY15" s="231"/>
      <c r="AZ15" s="231"/>
      <c r="BA15" s="231"/>
      <c r="BB15" s="231"/>
      <c r="BC15" s="232"/>
      <c r="BD15" s="225"/>
      <c r="BE15" s="226"/>
      <c r="BF15" s="226"/>
      <c r="BG15" s="226"/>
      <c r="BH15" s="226"/>
      <c r="BI15" s="226"/>
      <c r="BJ15" s="226"/>
      <c r="BK15" s="226"/>
      <c r="BL15" s="226"/>
      <c r="BM15" s="226"/>
      <c r="BN15" s="227"/>
      <c r="BO15" s="225"/>
      <c r="BP15" s="226"/>
      <c r="BQ15" s="226"/>
      <c r="BR15" s="226"/>
      <c r="BS15" s="226"/>
      <c r="BT15" s="226"/>
      <c r="BU15" s="226"/>
      <c r="BV15" s="226"/>
      <c r="BW15" s="226"/>
      <c r="BX15" s="227"/>
      <c r="BY15" s="225"/>
      <c r="BZ15" s="226"/>
      <c r="CA15" s="226"/>
      <c r="CB15" s="226"/>
      <c r="CC15" s="226"/>
      <c r="CD15" s="226"/>
      <c r="CE15" s="226"/>
      <c r="CF15" s="226"/>
      <c r="CG15" s="226"/>
      <c r="CH15" s="227"/>
      <c r="CI15" s="225"/>
      <c r="CJ15" s="226"/>
      <c r="CK15" s="226"/>
      <c r="CL15" s="226"/>
      <c r="CM15" s="226"/>
      <c r="CN15" s="226"/>
      <c r="CO15" s="226"/>
      <c r="CP15" s="226"/>
      <c r="CQ15" s="226"/>
      <c r="CR15" s="227"/>
      <c r="CS15" s="225"/>
      <c r="CT15" s="226"/>
      <c r="CU15" s="226"/>
      <c r="CV15" s="226"/>
      <c r="CW15" s="226"/>
      <c r="CX15" s="226"/>
      <c r="CY15" s="226"/>
      <c r="CZ15" s="226"/>
      <c r="DA15" s="226"/>
      <c r="DB15" s="227"/>
    </row>
    <row r="16" spans="1:106" s="2" customFormat="1" ht="13.5" customHeight="1">
      <c r="A16" s="250" t="s">
        <v>443</v>
      </c>
      <c r="B16" s="251"/>
      <c r="C16" s="251"/>
      <c r="D16" s="251"/>
      <c r="E16" s="251"/>
      <c r="F16" s="252"/>
      <c r="G16" s="61"/>
      <c r="H16" s="295" t="s">
        <v>723</v>
      </c>
      <c r="I16" s="295"/>
      <c r="J16" s="295"/>
      <c r="K16" s="295"/>
      <c r="L16" s="295"/>
      <c r="M16" s="295"/>
      <c r="N16" s="295"/>
      <c r="O16" s="295"/>
      <c r="P16" s="295"/>
      <c r="Q16" s="295"/>
      <c r="R16" s="295"/>
      <c r="S16" s="295"/>
      <c r="T16" s="295"/>
      <c r="U16" s="295"/>
      <c r="V16" s="295"/>
      <c r="W16" s="295"/>
      <c r="X16" s="295"/>
      <c r="Y16" s="295"/>
      <c r="Z16" s="295"/>
      <c r="AA16" s="295"/>
      <c r="AB16" s="295"/>
      <c r="AC16" s="295"/>
      <c r="AD16" s="295"/>
      <c r="AE16" s="295"/>
      <c r="AF16" s="295"/>
      <c r="AG16" s="295"/>
      <c r="AH16" s="295"/>
      <c r="AI16" s="295"/>
      <c r="AJ16" s="295"/>
      <c r="AK16" s="295"/>
      <c r="AL16" s="295"/>
      <c r="AM16" s="295"/>
      <c r="AN16" s="295"/>
      <c r="AO16" s="295"/>
      <c r="AP16" s="295"/>
      <c r="AQ16" s="295"/>
      <c r="AR16" s="295"/>
      <c r="AS16" s="295"/>
      <c r="AT16" s="295"/>
      <c r="AU16" s="295"/>
      <c r="AV16" s="295"/>
      <c r="AW16" s="295"/>
      <c r="AX16" s="295"/>
      <c r="AY16" s="295"/>
      <c r="AZ16" s="295"/>
      <c r="BA16" s="295"/>
      <c r="BB16" s="295"/>
      <c r="BC16" s="296"/>
      <c r="BD16" s="212"/>
      <c r="BE16" s="213"/>
      <c r="BF16" s="213"/>
      <c r="BG16" s="213"/>
      <c r="BH16" s="213"/>
      <c r="BI16" s="213"/>
      <c r="BJ16" s="213"/>
      <c r="BK16" s="213"/>
      <c r="BL16" s="213"/>
      <c r="BM16" s="213"/>
      <c r="BN16" s="214"/>
      <c r="BO16" s="212"/>
      <c r="BP16" s="213"/>
      <c r="BQ16" s="213"/>
      <c r="BR16" s="213"/>
      <c r="BS16" s="213"/>
      <c r="BT16" s="213"/>
      <c r="BU16" s="213"/>
      <c r="BV16" s="213"/>
      <c r="BW16" s="213"/>
      <c r="BX16" s="214"/>
      <c r="BY16" s="212"/>
      <c r="BZ16" s="213"/>
      <c r="CA16" s="213"/>
      <c r="CB16" s="213"/>
      <c r="CC16" s="213"/>
      <c r="CD16" s="213"/>
      <c r="CE16" s="213"/>
      <c r="CF16" s="213"/>
      <c r="CG16" s="213"/>
      <c r="CH16" s="214"/>
      <c r="CI16" s="212"/>
      <c r="CJ16" s="213"/>
      <c r="CK16" s="213"/>
      <c r="CL16" s="213"/>
      <c r="CM16" s="213"/>
      <c r="CN16" s="213"/>
      <c r="CO16" s="213"/>
      <c r="CP16" s="213"/>
      <c r="CQ16" s="213"/>
      <c r="CR16" s="214"/>
      <c r="CS16" s="212"/>
      <c r="CT16" s="213"/>
      <c r="CU16" s="213"/>
      <c r="CV16" s="213"/>
      <c r="CW16" s="213"/>
      <c r="CX16" s="213"/>
      <c r="CY16" s="213"/>
      <c r="CZ16" s="213"/>
      <c r="DA16" s="213"/>
      <c r="DB16" s="214"/>
    </row>
    <row r="17" spans="1:106" s="2" customFormat="1" ht="13.5" customHeight="1">
      <c r="A17" s="250"/>
      <c r="B17" s="251"/>
      <c r="C17" s="251"/>
      <c r="D17" s="251"/>
      <c r="E17" s="251"/>
      <c r="F17" s="252"/>
      <c r="G17" s="14"/>
      <c r="H17" s="253" t="s">
        <v>763</v>
      </c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53"/>
      <c r="AH17" s="253"/>
      <c r="AI17" s="253"/>
      <c r="AJ17" s="253"/>
      <c r="AK17" s="253"/>
      <c r="AL17" s="253"/>
      <c r="AM17" s="253"/>
      <c r="AN17" s="253"/>
      <c r="AO17" s="253"/>
      <c r="AP17" s="253"/>
      <c r="AQ17" s="253"/>
      <c r="AR17" s="253"/>
      <c r="AS17" s="253"/>
      <c r="AT17" s="253"/>
      <c r="AU17" s="253"/>
      <c r="AV17" s="253"/>
      <c r="AW17" s="253"/>
      <c r="AX17" s="253"/>
      <c r="AY17" s="253"/>
      <c r="AZ17" s="253"/>
      <c r="BA17" s="253"/>
      <c r="BB17" s="253"/>
      <c r="BC17" s="56"/>
      <c r="BD17" s="225"/>
      <c r="BE17" s="226"/>
      <c r="BF17" s="226"/>
      <c r="BG17" s="226"/>
      <c r="BH17" s="226"/>
      <c r="BI17" s="226"/>
      <c r="BJ17" s="226"/>
      <c r="BK17" s="226"/>
      <c r="BL17" s="226"/>
      <c r="BM17" s="226"/>
      <c r="BN17" s="227"/>
      <c r="BO17" s="225"/>
      <c r="BP17" s="226"/>
      <c r="BQ17" s="226"/>
      <c r="BR17" s="226"/>
      <c r="BS17" s="226"/>
      <c r="BT17" s="226"/>
      <c r="BU17" s="226"/>
      <c r="BV17" s="226"/>
      <c r="BW17" s="226"/>
      <c r="BX17" s="227"/>
      <c r="BY17" s="225"/>
      <c r="BZ17" s="226"/>
      <c r="CA17" s="226"/>
      <c r="CB17" s="226"/>
      <c r="CC17" s="226"/>
      <c r="CD17" s="226"/>
      <c r="CE17" s="226"/>
      <c r="CF17" s="226"/>
      <c r="CG17" s="226"/>
      <c r="CH17" s="227"/>
      <c r="CI17" s="225"/>
      <c r="CJ17" s="226"/>
      <c r="CK17" s="226"/>
      <c r="CL17" s="226"/>
      <c r="CM17" s="226"/>
      <c r="CN17" s="226"/>
      <c r="CO17" s="226"/>
      <c r="CP17" s="226"/>
      <c r="CQ17" s="226"/>
      <c r="CR17" s="227"/>
      <c r="CS17" s="225"/>
      <c r="CT17" s="226"/>
      <c r="CU17" s="226"/>
      <c r="CV17" s="226"/>
      <c r="CW17" s="226"/>
      <c r="CX17" s="226"/>
      <c r="CY17" s="226"/>
      <c r="CZ17" s="226"/>
      <c r="DA17" s="226"/>
      <c r="DB17" s="227"/>
    </row>
    <row r="18" spans="1:106" s="2" customFormat="1" ht="13.5" customHeight="1">
      <c r="A18" s="250" t="s">
        <v>595</v>
      </c>
      <c r="B18" s="251"/>
      <c r="C18" s="251"/>
      <c r="D18" s="251"/>
      <c r="E18" s="251"/>
      <c r="F18" s="500"/>
      <c r="G18" s="61"/>
      <c r="H18" s="231" t="s">
        <v>764</v>
      </c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31"/>
      <c r="AP18" s="231"/>
      <c r="AQ18" s="231"/>
      <c r="AR18" s="231"/>
      <c r="AS18" s="231"/>
      <c r="AT18" s="231"/>
      <c r="AU18" s="231"/>
      <c r="AV18" s="231"/>
      <c r="AW18" s="231"/>
      <c r="AX18" s="231"/>
      <c r="AY18" s="231"/>
      <c r="AZ18" s="231"/>
      <c r="BA18" s="231"/>
      <c r="BB18" s="231"/>
      <c r="BC18" s="231"/>
      <c r="BD18" s="231"/>
      <c r="BE18" s="231"/>
      <c r="BF18" s="231"/>
      <c r="BG18" s="231"/>
      <c r="BH18" s="231"/>
      <c r="BI18" s="231"/>
      <c r="BJ18" s="231"/>
      <c r="BK18" s="231"/>
      <c r="BL18" s="231"/>
      <c r="BM18" s="231"/>
      <c r="BN18" s="231"/>
      <c r="BO18" s="231"/>
      <c r="BP18" s="231"/>
      <c r="BQ18" s="231"/>
      <c r="BR18" s="231"/>
      <c r="BS18" s="231"/>
      <c r="BT18" s="231"/>
      <c r="BU18" s="231"/>
      <c r="BV18" s="231"/>
      <c r="BW18" s="231"/>
      <c r="BX18" s="231"/>
      <c r="BY18" s="231"/>
      <c r="BZ18" s="231"/>
      <c r="CA18" s="231"/>
      <c r="CB18" s="231"/>
      <c r="CC18" s="231"/>
      <c r="CD18" s="231"/>
      <c r="CE18" s="231"/>
      <c r="CF18" s="231"/>
      <c r="CG18" s="231"/>
      <c r="CH18" s="231"/>
      <c r="CI18" s="231"/>
      <c r="CJ18" s="231"/>
      <c r="CK18" s="231"/>
      <c r="CL18" s="231"/>
      <c r="CM18" s="231"/>
      <c r="CN18" s="231"/>
      <c r="CO18" s="231"/>
      <c r="CP18" s="231"/>
      <c r="CQ18" s="231"/>
      <c r="CR18" s="231"/>
      <c r="CS18" s="231"/>
      <c r="CT18" s="231"/>
      <c r="CU18" s="231"/>
      <c r="CV18" s="231"/>
      <c r="CW18" s="231"/>
      <c r="CX18" s="231"/>
      <c r="CY18" s="231"/>
      <c r="CZ18" s="231"/>
      <c r="DA18" s="231"/>
      <c r="DB18" s="232"/>
    </row>
    <row r="19" spans="1:106" s="2" customFormat="1" ht="27" customHeight="1">
      <c r="A19" s="250" t="s">
        <v>782</v>
      </c>
      <c r="B19" s="251"/>
      <c r="C19" s="251"/>
      <c r="D19" s="251"/>
      <c r="E19" s="251"/>
      <c r="F19" s="252"/>
      <c r="G19" s="14"/>
      <c r="H19" s="231" t="s">
        <v>784</v>
      </c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  <c r="AI19" s="231"/>
      <c r="AJ19" s="231"/>
      <c r="AK19" s="231"/>
      <c r="AL19" s="231"/>
      <c r="AM19" s="231"/>
      <c r="AN19" s="231"/>
      <c r="AO19" s="231"/>
      <c r="AP19" s="231"/>
      <c r="AQ19" s="231"/>
      <c r="AR19" s="231"/>
      <c r="AS19" s="231"/>
      <c r="AT19" s="231"/>
      <c r="AU19" s="231"/>
      <c r="AV19" s="231"/>
      <c r="AW19" s="231"/>
      <c r="AX19" s="231"/>
      <c r="AY19" s="231"/>
      <c r="AZ19" s="231"/>
      <c r="BA19" s="231"/>
      <c r="BB19" s="231"/>
      <c r="BC19" s="232"/>
      <c r="BD19" s="225"/>
      <c r="BE19" s="226"/>
      <c r="BF19" s="226"/>
      <c r="BG19" s="226"/>
      <c r="BH19" s="226"/>
      <c r="BI19" s="226"/>
      <c r="BJ19" s="226"/>
      <c r="BK19" s="226"/>
      <c r="BL19" s="226"/>
      <c r="BM19" s="226"/>
      <c r="BN19" s="227"/>
      <c r="BO19" s="225"/>
      <c r="BP19" s="226"/>
      <c r="BQ19" s="226"/>
      <c r="BR19" s="226"/>
      <c r="BS19" s="226"/>
      <c r="BT19" s="226"/>
      <c r="BU19" s="226"/>
      <c r="BV19" s="226"/>
      <c r="BW19" s="226"/>
      <c r="BX19" s="227"/>
      <c r="BY19" s="225"/>
      <c r="BZ19" s="226"/>
      <c r="CA19" s="226"/>
      <c r="CB19" s="226"/>
      <c r="CC19" s="226"/>
      <c r="CD19" s="226"/>
      <c r="CE19" s="226"/>
      <c r="CF19" s="226"/>
      <c r="CG19" s="226"/>
      <c r="CH19" s="227"/>
      <c r="CI19" s="225"/>
      <c r="CJ19" s="226"/>
      <c r="CK19" s="226"/>
      <c r="CL19" s="226"/>
      <c r="CM19" s="226"/>
      <c r="CN19" s="226"/>
      <c r="CO19" s="226"/>
      <c r="CP19" s="226"/>
      <c r="CQ19" s="226"/>
      <c r="CR19" s="227"/>
      <c r="CS19" s="225"/>
      <c r="CT19" s="226"/>
      <c r="CU19" s="226"/>
      <c r="CV19" s="226"/>
      <c r="CW19" s="226"/>
      <c r="CX19" s="226"/>
      <c r="CY19" s="226"/>
      <c r="CZ19" s="226"/>
      <c r="DA19" s="226"/>
      <c r="DB19" s="227"/>
    </row>
    <row r="20" spans="1:106" s="2" customFormat="1" ht="27" customHeight="1">
      <c r="A20" s="250" t="s">
        <v>1273</v>
      </c>
      <c r="B20" s="251"/>
      <c r="C20" s="251"/>
      <c r="D20" s="251"/>
      <c r="E20" s="251"/>
      <c r="F20" s="252"/>
      <c r="G20" s="61"/>
      <c r="H20" s="295" t="s">
        <v>724</v>
      </c>
      <c r="I20" s="295"/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295"/>
      <c r="U20" s="295"/>
      <c r="V20" s="295"/>
      <c r="W20" s="295"/>
      <c r="X20" s="295"/>
      <c r="Y20" s="295"/>
      <c r="Z20" s="295"/>
      <c r="AA20" s="295"/>
      <c r="AB20" s="295"/>
      <c r="AC20" s="295"/>
      <c r="AD20" s="295"/>
      <c r="AE20" s="295"/>
      <c r="AF20" s="295"/>
      <c r="AG20" s="295"/>
      <c r="AH20" s="295"/>
      <c r="AI20" s="295"/>
      <c r="AJ20" s="295"/>
      <c r="AK20" s="295"/>
      <c r="AL20" s="295"/>
      <c r="AM20" s="295"/>
      <c r="AN20" s="295"/>
      <c r="AO20" s="295"/>
      <c r="AP20" s="295"/>
      <c r="AQ20" s="295"/>
      <c r="AR20" s="295"/>
      <c r="AS20" s="295"/>
      <c r="AT20" s="295"/>
      <c r="AU20" s="295"/>
      <c r="AV20" s="295"/>
      <c r="AW20" s="295"/>
      <c r="AX20" s="295"/>
      <c r="AY20" s="295"/>
      <c r="AZ20" s="295"/>
      <c r="BA20" s="295"/>
      <c r="BB20" s="295"/>
      <c r="BC20" s="296"/>
      <c r="BD20" s="212"/>
      <c r="BE20" s="213"/>
      <c r="BF20" s="213"/>
      <c r="BG20" s="213"/>
      <c r="BH20" s="213"/>
      <c r="BI20" s="213"/>
      <c r="BJ20" s="213"/>
      <c r="BK20" s="213"/>
      <c r="BL20" s="213"/>
      <c r="BM20" s="213"/>
      <c r="BN20" s="214"/>
      <c r="BO20" s="212"/>
      <c r="BP20" s="213"/>
      <c r="BQ20" s="213"/>
      <c r="BR20" s="213"/>
      <c r="BS20" s="213"/>
      <c r="BT20" s="213"/>
      <c r="BU20" s="213"/>
      <c r="BV20" s="213"/>
      <c r="BW20" s="213"/>
      <c r="BX20" s="214"/>
      <c r="BY20" s="212"/>
      <c r="BZ20" s="213"/>
      <c r="CA20" s="213"/>
      <c r="CB20" s="213"/>
      <c r="CC20" s="213"/>
      <c r="CD20" s="213"/>
      <c r="CE20" s="213"/>
      <c r="CF20" s="213"/>
      <c r="CG20" s="213"/>
      <c r="CH20" s="214"/>
      <c r="CI20" s="212"/>
      <c r="CJ20" s="213"/>
      <c r="CK20" s="213"/>
      <c r="CL20" s="213"/>
      <c r="CM20" s="213"/>
      <c r="CN20" s="213"/>
      <c r="CO20" s="213"/>
      <c r="CP20" s="213"/>
      <c r="CQ20" s="213"/>
      <c r="CR20" s="214"/>
      <c r="CS20" s="212"/>
      <c r="CT20" s="213"/>
      <c r="CU20" s="213"/>
      <c r="CV20" s="213"/>
      <c r="CW20" s="213"/>
      <c r="CX20" s="213"/>
      <c r="CY20" s="213"/>
      <c r="CZ20" s="213"/>
      <c r="DA20" s="213"/>
      <c r="DB20" s="214"/>
    </row>
    <row r="21" spans="1:106" s="2" customFormat="1" ht="27" customHeight="1">
      <c r="A21" s="250" t="s">
        <v>910</v>
      </c>
      <c r="B21" s="251"/>
      <c r="C21" s="251"/>
      <c r="D21" s="251"/>
      <c r="E21" s="251"/>
      <c r="F21" s="252"/>
      <c r="G21" s="14"/>
      <c r="H21" s="231" t="s">
        <v>725</v>
      </c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J21" s="231"/>
      <c r="AK21" s="231"/>
      <c r="AL21" s="231"/>
      <c r="AM21" s="231"/>
      <c r="AN21" s="231"/>
      <c r="AO21" s="231"/>
      <c r="AP21" s="231"/>
      <c r="AQ21" s="231"/>
      <c r="AR21" s="231"/>
      <c r="AS21" s="231"/>
      <c r="AT21" s="231"/>
      <c r="AU21" s="231"/>
      <c r="AV21" s="231"/>
      <c r="AW21" s="231"/>
      <c r="AX21" s="231"/>
      <c r="AY21" s="231"/>
      <c r="AZ21" s="231"/>
      <c r="BA21" s="231"/>
      <c r="BB21" s="231"/>
      <c r="BC21" s="232"/>
      <c r="BD21" s="225"/>
      <c r="BE21" s="226"/>
      <c r="BF21" s="226"/>
      <c r="BG21" s="226"/>
      <c r="BH21" s="226"/>
      <c r="BI21" s="226"/>
      <c r="BJ21" s="226"/>
      <c r="BK21" s="226"/>
      <c r="BL21" s="226"/>
      <c r="BM21" s="226"/>
      <c r="BN21" s="227"/>
      <c r="BO21" s="225"/>
      <c r="BP21" s="226"/>
      <c r="BQ21" s="226"/>
      <c r="BR21" s="226"/>
      <c r="BS21" s="226"/>
      <c r="BT21" s="226"/>
      <c r="BU21" s="226"/>
      <c r="BV21" s="226"/>
      <c r="BW21" s="226"/>
      <c r="BX21" s="227"/>
      <c r="BY21" s="225"/>
      <c r="BZ21" s="226"/>
      <c r="CA21" s="226"/>
      <c r="CB21" s="226"/>
      <c r="CC21" s="226"/>
      <c r="CD21" s="226"/>
      <c r="CE21" s="226"/>
      <c r="CF21" s="226"/>
      <c r="CG21" s="226"/>
      <c r="CH21" s="227"/>
      <c r="CI21" s="225"/>
      <c r="CJ21" s="226"/>
      <c r="CK21" s="226"/>
      <c r="CL21" s="226"/>
      <c r="CM21" s="226"/>
      <c r="CN21" s="226"/>
      <c r="CO21" s="226"/>
      <c r="CP21" s="226"/>
      <c r="CQ21" s="226"/>
      <c r="CR21" s="227"/>
      <c r="CS21" s="225"/>
      <c r="CT21" s="226"/>
      <c r="CU21" s="226"/>
      <c r="CV21" s="226"/>
      <c r="CW21" s="226"/>
      <c r="CX21" s="226"/>
      <c r="CY21" s="226"/>
      <c r="CZ21" s="226"/>
      <c r="DA21" s="226"/>
      <c r="DB21" s="227"/>
    </row>
    <row r="22" spans="1:106" s="2" customFormat="1" ht="13.5" customHeight="1">
      <c r="A22" s="275" t="s">
        <v>1275</v>
      </c>
      <c r="B22" s="276"/>
      <c r="C22" s="276"/>
      <c r="D22" s="276"/>
      <c r="E22" s="276"/>
      <c r="F22" s="277"/>
      <c r="G22" s="61"/>
      <c r="H22" s="295" t="s">
        <v>918</v>
      </c>
      <c r="I22" s="295"/>
      <c r="J22" s="295"/>
      <c r="K22" s="295"/>
      <c r="L22" s="295"/>
      <c r="M22" s="295"/>
      <c r="N22" s="295"/>
      <c r="O22" s="295"/>
      <c r="P22" s="295"/>
      <c r="Q22" s="295"/>
      <c r="R22" s="295"/>
      <c r="S22" s="295"/>
      <c r="T22" s="295"/>
      <c r="U22" s="295"/>
      <c r="V22" s="295"/>
      <c r="W22" s="295"/>
      <c r="X22" s="295"/>
      <c r="Y22" s="295"/>
      <c r="Z22" s="295"/>
      <c r="AA22" s="295"/>
      <c r="AB22" s="295"/>
      <c r="AC22" s="295"/>
      <c r="AD22" s="295"/>
      <c r="AE22" s="295"/>
      <c r="AF22" s="295"/>
      <c r="AG22" s="295"/>
      <c r="AH22" s="295"/>
      <c r="AI22" s="295"/>
      <c r="AJ22" s="295"/>
      <c r="AK22" s="295"/>
      <c r="AL22" s="295"/>
      <c r="AM22" s="295"/>
      <c r="AN22" s="295"/>
      <c r="AO22" s="295"/>
      <c r="AP22" s="295"/>
      <c r="AQ22" s="295"/>
      <c r="AR22" s="295"/>
      <c r="AS22" s="295"/>
      <c r="AT22" s="295"/>
      <c r="AU22" s="295"/>
      <c r="AV22" s="295"/>
      <c r="AW22" s="295"/>
      <c r="AX22" s="295"/>
      <c r="AY22" s="295"/>
      <c r="AZ22" s="295"/>
      <c r="BA22" s="295"/>
      <c r="BB22" s="295"/>
      <c r="BC22" s="296"/>
      <c r="BD22" s="212"/>
      <c r="BE22" s="213"/>
      <c r="BF22" s="213"/>
      <c r="BG22" s="213"/>
      <c r="BH22" s="213"/>
      <c r="BI22" s="213"/>
      <c r="BJ22" s="213"/>
      <c r="BK22" s="213"/>
      <c r="BL22" s="213"/>
      <c r="BM22" s="213"/>
      <c r="BN22" s="214"/>
      <c r="BO22" s="212"/>
      <c r="BP22" s="213"/>
      <c r="BQ22" s="213"/>
      <c r="BR22" s="213"/>
      <c r="BS22" s="213"/>
      <c r="BT22" s="213"/>
      <c r="BU22" s="213"/>
      <c r="BV22" s="213"/>
      <c r="BW22" s="213"/>
      <c r="BX22" s="214"/>
      <c r="BY22" s="212"/>
      <c r="BZ22" s="213"/>
      <c r="CA22" s="213"/>
      <c r="CB22" s="213"/>
      <c r="CC22" s="213"/>
      <c r="CD22" s="213"/>
      <c r="CE22" s="213"/>
      <c r="CF22" s="213"/>
      <c r="CG22" s="213"/>
      <c r="CH22" s="214"/>
      <c r="CI22" s="212"/>
      <c r="CJ22" s="213"/>
      <c r="CK22" s="213"/>
      <c r="CL22" s="213"/>
      <c r="CM22" s="213"/>
      <c r="CN22" s="213"/>
      <c r="CO22" s="213"/>
      <c r="CP22" s="213"/>
      <c r="CQ22" s="213"/>
      <c r="CR22" s="214"/>
      <c r="CS22" s="212"/>
      <c r="CT22" s="213"/>
      <c r="CU22" s="213"/>
      <c r="CV22" s="213"/>
      <c r="CW22" s="213"/>
      <c r="CX22" s="213"/>
      <c r="CY22" s="213"/>
      <c r="CZ22" s="213"/>
      <c r="DA22" s="213"/>
      <c r="DB22" s="214"/>
    </row>
    <row r="23" spans="1:106" s="2" customFormat="1" ht="13.5" customHeight="1">
      <c r="A23" s="250" t="s">
        <v>1277</v>
      </c>
      <c r="B23" s="251"/>
      <c r="C23" s="251"/>
      <c r="D23" s="251"/>
      <c r="E23" s="251"/>
      <c r="F23" s="252"/>
      <c r="G23" s="14"/>
      <c r="H23" s="231" t="s">
        <v>1280</v>
      </c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  <c r="AI23" s="231"/>
      <c r="AJ23" s="231"/>
      <c r="AK23" s="231"/>
      <c r="AL23" s="231"/>
      <c r="AM23" s="231"/>
      <c r="AN23" s="231"/>
      <c r="AO23" s="231"/>
      <c r="AP23" s="231"/>
      <c r="AQ23" s="231"/>
      <c r="AR23" s="231"/>
      <c r="AS23" s="231"/>
      <c r="AT23" s="231"/>
      <c r="AU23" s="231"/>
      <c r="AV23" s="231"/>
      <c r="AW23" s="231"/>
      <c r="AX23" s="231"/>
      <c r="AY23" s="231"/>
      <c r="AZ23" s="231"/>
      <c r="BA23" s="231"/>
      <c r="BB23" s="231"/>
      <c r="BC23" s="232"/>
      <c r="BD23" s="225"/>
      <c r="BE23" s="226"/>
      <c r="BF23" s="226"/>
      <c r="BG23" s="226"/>
      <c r="BH23" s="226"/>
      <c r="BI23" s="226"/>
      <c r="BJ23" s="226"/>
      <c r="BK23" s="226"/>
      <c r="BL23" s="226"/>
      <c r="BM23" s="226"/>
      <c r="BN23" s="227"/>
      <c r="BO23" s="225"/>
      <c r="BP23" s="226"/>
      <c r="BQ23" s="226"/>
      <c r="BR23" s="226"/>
      <c r="BS23" s="226"/>
      <c r="BT23" s="226"/>
      <c r="BU23" s="226"/>
      <c r="BV23" s="226"/>
      <c r="BW23" s="226"/>
      <c r="BX23" s="227"/>
      <c r="BY23" s="225"/>
      <c r="BZ23" s="226"/>
      <c r="CA23" s="226"/>
      <c r="CB23" s="226"/>
      <c r="CC23" s="226"/>
      <c r="CD23" s="226"/>
      <c r="CE23" s="226"/>
      <c r="CF23" s="226"/>
      <c r="CG23" s="226"/>
      <c r="CH23" s="227"/>
      <c r="CI23" s="225"/>
      <c r="CJ23" s="226"/>
      <c r="CK23" s="226"/>
      <c r="CL23" s="226"/>
      <c r="CM23" s="226"/>
      <c r="CN23" s="226"/>
      <c r="CO23" s="226"/>
      <c r="CP23" s="226"/>
      <c r="CQ23" s="226"/>
      <c r="CR23" s="227"/>
      <c r="CS23" s="225"/>
      <c r="CT23" s="226"/>
      <c r="CU23" s="226"/>
      <c r="CV23" s="226"/>
      <c r="CW23" s="226"/>
      <c r="CX23" s="226"/>
      <c r="CY23" s="226"/>
      <c r="CZ23" s="226"/>
      <c r="DA23" s="226"/>
      <c r="DB23" s="227"/>
    </row>
    <row r="24" spans="1:106" s="2" customFormat="1" ht="13.5" customHeight="1">
      <c r="A24" s="250"/>
      <c r="B24" s="251"/>
      <c r="C24" s="251"/>
      <c r="D24" s="251"/>
      <c r="E24" s="251"/>
      <c r="F24" s="252"/>
      <c r="G24" s="14"/>
      <c r="H24" s="253" t="s">
        <v>1281</v>
      </c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253"/>
      <c r="AB24" s="253"/>
      <c r="AC24" s="253"/>
      <c r="AD24" s="253"/>
      <c r="AE24" s="253"/>
      <c r="AF24" s="253"/>
      <c r="AG24" s="253"/>
      <c r="AH24" s="253"/>
      <c r="AI24" s="253"/>
      <c r="AJ24" s="253"/>
      <c r="AK24" s="253"/>
      <c r="AL24" s="253"/>
      <c r="AM24" s="253"/>
      <c r="AN24" s="253"/>
      <c r="AO24" s="253"/>
      <c r="AP24" s="253"/>
      <c r="AQ24" s="253"/>
      <c r="AR24" s="253"/>
      <c r="AS24" s="253"/>
      <c r="AT24" s="253"/>
      <c r="AU24" s="253"/>
      <c r="AV24" s="253"/>
      <c r="AW24" s="253"/>
      <c r="AX24" s="253"/>
      <c r="AY24" s="253"/>
      <c r="AZ24" s="253"/>
      <c r="BA24" s="253"/>
      <c r="BB24" s="253"/>
      <c r="BC24" s="56"/>
      <c r="BD24" s="225"/>
      <c r="BE24" s="226"/>
      <c r="BF24" s="226"/>
      <c r="BG24" s="226"/>
      <c r="BH24" s="226"/>
      <c r="BI24" s="226"/>
      <c r="BJ24" s="226"/>
      <c r="BK24" s="226"/>
      <c r="BL24" s="226"/>
      <c r="BM24" s="226"/>
      <c r="BN24" s="227"/>
      <c r="BO24" s="225"/>
      <c r="BP24" s="226"/>
      <c r="BQ24" s="226"/>
      <c r="BR24" s="226"/>
      <c r="BS24" s="226"/>
      <c r="BT24" s="226"/>
      <c r="BU24" s="226"/>
      <c r="BV24" s="226"/>
      <c r="BW24" s="226"/>
      <c r="BX24" s="227"/>
      <c r="BY24" s="225"/>
      <c r="BZ24" s="226"/>
      <c r="CA24" s="226"/>
      <c r="CB24" s="226"/>
      <c r="CC24" s="226"/>
      <c r="CD24" s="226"/>
      <c r="CE24" s="226"/>
      <c r="CF24" s="226"/>
      <c r="CG24" s="226"/>
      <c r="CH24" s="227"/>
      <c r="CI24" s="225"/>
      <c r="CJ24" s="226"/>
      <c r="CK24" s="226"/>
      <c r="CL24" s="226"/>
      <c r="CM24" s="226"/>
      <c r="CN24" s="226"/>
      <c r="CO24" s="226"/>
      <c r="CP24" s="226"/>
      <c r="CQ24" s="226"/>
      <c r="CR24" s="227"/>
      <c r="CS24" s="225"/>
      <c r="CT24" s="226"/>
      <c r="CU24" s="226"/>
      <c r="CV24" s="226"/>
      <c r="CW24" s="226"/>
      <c r="CX24" s="226"/>
      <c r="CY24" s="226"/>
      <c r="CZ24" s="226"/>
      <c r="DA24" s="226"/>
      <c r="DB24" s="227"/>
    </row>
    <row r="25" spans="1:106" s="2" customFormat="1" ht="27" customHeight="1">
      <c r="A25" s="250" t="s">
        <v>1278</v>
      </c>
      <c r="B25" s="251"/>
      <c r="C25" s="251"/>
      <c r="D25" s="251"/>
      <c r="E25" s="251"/>
      <c r="F25" s="252"/>
      <c r="G25" s="14"/>
      <c r="H25" s="231" t="s">
        <v>1283</v>
      </c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  <c r="AI25" s="231"/>
      <c r="AJ25" s="231"/>
      <c r="AK25" s="231"/>
      <c r="AL25" s="231"/>
      <c r="AM25" s="231"/>
      <c r="AN25" s="231"/>
      <c r="AO25" s="231"/>
      <c r="AP25" s="231"/>
      <c r="AQ25" s="231"/>
      <c r="AR25" s="231"/>
      <c r="AS25" s="231"/>
      <c r="AT25" s="231"/>
      <c r="AU25" s="231"/>
      <c r="AV25" s="231"/>
      <c r="AW25" s="231"/>
      <c r="AX25" s="231"/>
      <c r="AY25" s="231"/>
      <c r="AZ25" s="231"/>
      <c r="BA25" s="231"/>
      <c r="BB25" s="231"/>
      <c r="BC25" s="232"/>
      <c r="BD25" s="225"/>
      <c r="BE25" s="226"/>
      <c r="BF25" s="226"/>
      <c r="BG25" s="226"/>
      <c r="BH25" s="226"/>
      <c r="BI25" s="226"/>
      <c r="BJ25" s="226"/>
      <c r="BK25" s="226"/>
      <c r="BL25" s="226"/>
      <c r="BM25" s="226"/>
      <c r="BN25" s="227"/>
      <c r="BO25" s="225"/>
      <c r="BP25" s="226"/>
      <c r="BQ25" s="226"/>
      <c r="BR25" s="226"/>
      <c r="BS25" s="226"/>
      <c r="BT25" s="226"/>
      <c r="BU25" s="226"/>
      <c r="BV25" s="226"/>
      <c r="BW25" s="226"/>
      <c r="BX25" s="227"/>
      <c r="BY25" s="225"/>
      <c r="BZ25" s="226"/>
      <c r="CA25" s="226"/>
      <c r="CB25" s="226"/>
      <c r="CC25" s="226"/>
      <c r="CD25" s="226"/>
      <c r="CE25" s="226"/>
      <c r="CF25" s="226"/>
      <c r="CG25" s="226"/>
      <c r="CH25" s="227"/>
      <c r="CI25" s="225"/>
      <c r="CJ25" s="226"/>
      <c r="CK25" s="226"/>
      <c r="CL25" s="226"/>
      <c r="CM25" s="226"/>
      <c r="CN25" s="226"/>
      <c r="CO25" s="226"/>
      <c r="CP25" s="226"/>
      <c r="CQ25" s="226"/>
      <c r="CR25" s="227"/>
      <c r="CS25" s="225"/>
      <c r="CT25" s="226"/>
      <c r="CU25" s="226"/>
      <c r="CV25" s="226"/>
      <c r="CW25" s="226"/>
      <c r="CX25" s="226"/>
      <c r="CY25" s="226"/>
      <c r="CZ25" s="226"/>
      <c r="DA25" s="226"/>
      <c r="DB25" s="227"/>
    </row>
    <row r="26" spans="1:106" s="2" customFormat="1" ht="13.5" customHeight="1">
      <c r="A26" s="345" t="s">
        <v>736</v>
      </c>
      <c r="B26" s="346"/>
      <c r="C26" s="346"/>
      <c r="D26" s="346"/>
      <c r="E26" s="346"/>
      <c r="F26" s="346"/>
      <c r="G26" s="346"/>
      <c r="H26" s="346"/>
      <c r="I26" s="346"/>
      <c r="J26" s="346"/>
      <c r="K26" s="346"/>
      <c r="L26" s="346"/>
      <c r="M26" s="346"/>
      <c r="N26" s="346"/>
      <c r="O26" s="346"/>
      <c r="P26" s="346"/>
      <c r="Q26" s="346"/>
      <c r="R26" s="346"/>
      <c r="S26" s="346"/>
      <c r="T26" s="346"/>
      <c r="U26" s="346"/>
      <c r="V26" s="346"/>
      <c r="W26" s="346"/>
      <c r="X26" s="346"/>
      <c r="Y26" s="346"/>
      <c r="Z26" s="346"/>
      <c r="AA26" s="346"/>
      <c r="AB26" s="346"/>
      <c r="AC26" s="346"/>
      <c r="AD26" s="346"/>
      <c r="AE26" s="346"/>
      <c r="AF26" s="346"/>
      <c r="AG26" s="346"/>
      <c r="AH26" s="346"/>
      <c r="AI26" s="346"/>
      <c r="AJ26" s="346"/>
      <c r="AK26" s="346"/>
      <c r="AL26" s="346"/>
      <c r="AM26" s="346"/>
      <c r="AN26" s="346"/>
      <c r="AO26" s="346"/>
      <c r="AP26" s="346"/>
      <c r="AQ26" s="346"/>
      <c r="AR26" s="346"/>
      <c r="AS26" s="346"/>
      <c r="AT26" s="346"/>
      <c r="AU26" s="346"/>
      <c r="AV26" s="346"/>
      <c r="AW26" s="346"/>
      <c r="AX26" s="346"/>
      <c r="AY26" s="346"/>
      <c r="AZ26" s="346"/>
      <c r="BA26" s="346"/>
      <c r="BB26" s="346"/>
      <c r="BC26" s="56"/>
      <c r="BD26" s="225"/>
      <c r="BE26" s="226"/>
      <c r="BF26" s="226"/>
      <c r="BG26" s="226"/>
      <c r="BH26" s="226"/>
      <c r="BI26" s="226"/>
      <c r="BJ26" s="226"/>
      <c r="BK26" s="226"/>
      <c r="BL26" s="226"/>
      <c r="BM26" s="226"/>
      <c r="BN26" s="227"/>
      <c r="BO26" s="225"/>
      <c r="BP26" s="226"/>
      <c r="BQ26" s="226"/>
      <c r="BR26" s="226"/>
      <c r="BS26" s="226"/>
      <c r="BT26" s="226"/>
      <c r="BU26" s="226"/>
      <c r="BV26" s="226"/>
      <c r="BW26" s="226"/>
      <c r="BX26" s="227"/>
      <c r="BY26" s="225"/>
      <c r="BZ26" s="226"/>
      <c r="CA26" s="226"/>
      <c r="CB26" s="226"/>
      <c r="CC26" s="226"/>
      <c r="CD26" s="226"/>
      <c r="CE26" s="226"/>
      <c r="CF26" s="226"/>
      <c r="CG26" s="226"/>
      <c r="CH26" s="227"/>
      <c r="CI26" s="225"/>
      <c r="CJ26" s="226"/>
      <c r="CK26" s="226"/>
      <c r="CL26" s="226"/>
      <c r="CM26" s="226"/>
      <c r="CN26" s="226"/>
      <c r="CO26" s="226"/>
      <c r="CP26" s="226"/>
      <c r="CQ26" s="226"/>
      <c r="CR26" s="227"/>
      <c r="CS26" s="225"/>
      <c r="CT26" s="226"/>
      <c r="CU26" s="226"/>
      <c r="CV26" s="226"/>
      <c r="CW26" s="226"/>
      <c r="CX26" s="226"/>
      <c r="CY26" s="226"/>
      <c r="CZ26" s="226"/>
      <c r="DA26" s="226"/>
      <c r="DB26" s="227"/>
    </row>
    <row r="27" ht="4.5" customHeight="1"/>
    <row r="28" spans="1:106" s="16" customFormat="1" ht="22.5" customHeight="1">
      <c r="A28" s="298" t="s">
        <v>450</v>
      </c>
      <c r="B28" s="299"/>
      <c r="C28" s="299"/>
      <c r="D28" s="299"/>
      <c r="E28" s="299"/>
      <c r="F28" s="299"/>
      <c r="G28" s="299"/>
      <c r="H28" s="299"/>
      <c r="I28" s="299"/>
      <c r="J28" s="299"/>
      <c r="K28" s="299"/>
      <c r="L28" s="299"/>
      <c r="M28" s="299"/>
      <c r="N28" s="299"/>
      <c r="O28" s="299"/>
      <c r="P28" s="299"/>
      <c r="Q28" s="299"/>
      <c r="R28" s="299"/>
      <c r="S28" s="299"/>
      <c r="T28" s="299"/>
      <c r="U28" s="299"/>
      <c r="V28" s="299"/>
      <c r="W28" s="299"/>
      <c r="X28" s="299"/>
      <c r="Y28" s="299"/>
      <c r="Z28" s="299"/>
      <c r="AA28" s="299"/>
      <c r="AB28" s="299"/>
      <c r="AC28" s="299"/>
      <c r="AD28" s="299"/>
      <c r="AE28" s="299"/>
      <c r="AF28" s="299"/>
      <c r="AG28" s="299"/>
      <c r="AH28" s="299"/>
      <c r="AI28" s="299"/>
      <c r="AJ28" s="299"/>
      <c r="AK28" s="299"/>
      <c r="AL28" s="299"/>
      <c r="AM28" s="299"/>
      <c r="AN28" s="299"/>
      <c r="AO28" s="299"/>
      <c r="AP28" s="299"/>
      <c r="AQ28" s="299"/>
      <c r="AR28" s="299"/>
      <c r="AS28" s="299"/>
      <c r="AT28" s="299"/>
      <c r="AU28" s="299"/>
      <c r="AV28" s="299"/>
      <c r="AW28" s="299"/>
      <c r="AX28" s="299"/>
      <c r="AY28" s="299"/>
      <c r="AZ28" s="299"/>
      <c r="BA28" s="299"/>
      <c r="BB28" s="299"/>
      <c r="BC28" s="299"/>
      <c r="BD28" s="299"/>
      <c r="BE28" s="299"/>
      <c r="BF28" s="299"/>
      <c r="BG28" s="299"/>
      <c r="BH28" s="299"/>
      <c r="BI28" s="299"/>
      <c r="BJ28" s="299"/>
      <c r="BK28" s="299"/>
      <c r="BL28" s="299"/>
      <c r="BM28" s="299"/>
      <c r="BN28" s="299"/>
      <c r="BO28" s="299"/>
      <c r="BP28" s="299"/>
      <c r="BQ28" s="299"/>
      <c r="BR28" s="299"/>
      <c r="BS28" s="299"/>
      <c r="BT28" s="299"/>
      <c r="BU28" s="299"/>
      <c r="BV28" s="299"/>
      <c r="BW28" s="299"/>
      <c r="BX28" s="299"/>
      <c r="BY28" s="299"/>
      <c r="BZ28" s="299"/>
      <c r="CA28" s="299"/>
      <c r="CB28" s="299"/>
      <c r="CC28" s="299"/>
      <c r="CD28" s="299"/>
      <c r="CE28" s="299"/>
      <c r="CF28" s="299"/>
      <c r="CG28" s="299"/>
      <c r="CH28" s="299"/>
      <c r="CI28" s="299"/>
      <c r="CJ28" s="299"/>
      <c r="CK28" s="299"/>
      <c r="CL28" s="299"/>
      <c r="CM28" s="299"/>
      <c r="CN28" s="299"/>
      <c r="CO28" s="299"/>
      <c r="CP28" s="299"/>
      <c r="CQ28" s="299"/>
      <c r="CR28" s="299"/>
      <c r="CS28" s="299"/>
      <c r="CT28" s="299"/>
      <c r="CU28" s="299"/>
      <c r="CV28" s="299"/>
      <c r="CW28" s="299"/>
      <c r="CX28" s="299"/>
      <c r="CY28" s="299"/>
      <c r="CZ28" s="299"/>
      <c r="DA28" s="299"/>
      <c r="DB28" s="299"/>
    </row>
    <row r="29" ht="3" customHeight="1"/>
  </sheetData>
  <mergeCells count="97">
    <mergeCell ref="A28:DB28"/>
    <mergeCell ref="BY25:CH25"/>
    <mergeCell ref="CI25:CR25"/>
    <mergeCell ref="CS25:DB25"/>
    <mergeCell ref="A26:BB26"/>
    <mergeCell ref="BD26:BN26"/>
    <mergeCell ref="BO26:BX26"/>
    <mergeCell ref="BY26:CH26"/>
    <mergeCell ref="CI26:CR26"/>
    <mergeCell ref="CS26:DB26"/>
    <mergeCell ref="A25:F25"/>
    <mergeCell ref="H25:BC25"/>
    <mergeCell ref="BD25:BN25"/>
    <mergeCell ref="BO25:BX25"/>
    <mergeCell ref="BY23:CH23"/>
    <mergeCell ref="CI23:CR23"/>
    <mergeCell ref="CS23:DB23"/>
    <mergeCell ref="A24:F24"/>
    <mergeCell ref="H24:BB24"/>
    <mergeCell ref="BD24:BN24"/>
    <mergeCell ref="BO24:BX24"/>
    <mergeCell ref="BY24:CH24"/>
    <mergeCell ref="CI24:CR24"/>
    <mergeCell ref="CS24:DB24"/>
    <mergeCell ref="A23:F23"/>
    <mergeCell ref="H23:BC23"/>
    <mergeCell ref="BD23:BN23"/>
    <mergeCell ref="BO23:BX23"/>
    <mergeCell ref="BY21:CH21"/>
    <mergeCell ref="CI21:CR21"/>
    <mergeCell ref="CS21:DB21"/>
    <mergeCell ref="A22:F22"/>
    <mergeCell ref="H22:BC22"/>
    <mergeCell ref="BD22:BN22"/>
    <mergeCell ref="BO22:BX22"/>
    <mergeCell ref="BY22:CH22"/>
    <mergeCell ref="CI22:CR22"/>
    <mergeCell ref="CS22:DB22"/>
    <mergeCell ref="A21:F21"/>
    <mergeCell ref="H21:BC21"/>
    <mergeCell ref="BD21:BN21"/>
    <mergeCell ref="BO21:BX21"/>
    <mergeCell ref="BY19:CH19"/>
    <mergeCell ref="CI19:CR19"/>
    <mergeCell ref="CS19:DB19"/>
    <mergeCell ref="A20:F20"/>
    <mergeCell ref="H20:BC20"/>
    <mergeCell ref="BD20:BN20"/>
    <mergeCell ref="BO20:BX20"/>
    <mergeCell ref="BY20:CH20"/>
    <mergeCell ref="CI20:CR20"/>
    <mergeCell ref="CS20:DB20"/>
    <mergeCell ref="A19:F19"/>
    <mergeCell ref="H19:BC19"/>
    <mergeCell ref="BD19:BN19"/>
    <mergeCell ref="BO19:BX19"/>
    <mergeCell ref="BY17:CH17"/>
    <mergeCell ref="CI17:CR17"/>
    <mergeCell ref="CS17:DB17"/>
    <mergeCell ref="A18:F18"/>
    <mergeCell ref="H18:DB18"/>
    <mergeCell ref="A17:F17"/>
    <mergeCell ref="H17:BB17"/>
    <mergeCell ref="BD17:BN17"/>
    <mergeCell ref="BO17:BX17"/>
    <mergeCell ref="BY15:CH15"/>
    <mergeCell ref="CI15:CR15"/>
    <mergeCell ref="CS15:DB15"/>
    <mergeCell ref="A16:F16"/>
    <mergeCell ref="H16:BC16"/>
    <mergeCell ref="BD16:BN16"/>
    <mergeCell ref="BO16:BX16"/>
    <mergeCell ref="BY16:CH16"/>
    <mergeCell ref="CI16:CR16"/>
    <mergeCell ref="CS16:DB16"/>
    <mergeCell ref="A15:F15"/>
    <mergeCell ref="H15:BC15"/>
    <mergeCell ref="BD15:BN15"/>
    <mergeCell ref="BO15:BX15"/>
    <mergeCell ref="A13:F13"/>
    <mergeCell ref="H13:DB13"/>
    <mergeCell ref="A14:F14"/>
    <mergeCell ref="H14:BC14"/>
    <mergeCell ref="BD14:BN14"/>
    <mergeCell ref="BO14:BX14"/>
    <mergeCell ref="BY14:CH14"/>
    <mergeCell ref="CI14:CR14"/>
    <mergeCell ref="CS14:DB14"/>
    <mergeCell ref="A8:DB8"/>
    <mergeCell ref="A11:F12"/>
    <mergeCell ref="G11:BC12"/>
    <mergeCell ref="BD11:BN12"/>
    <mergeCell ref="BO11:DB11"/>
    <mergeCell ref="BO12:BX12"/>
    <mergeCell ref="BY12:CH12"/>
    <mergeCell ref="CI12:CR12"/>
    <mergeCell ref="CS12:DB12"/>
  </mergeCells>
  <printOptions/>
  <pageMargins left="0.7874015748031497" right="0.3937007874015748" top="0.3937007874015748" bottom="0.1968503937007874" header="0.1968503937007874" footer="0.1968503937007874"/>
  <pageSetup fitToHeight="10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tabColor indexed="22"/>
    <pageSetUpPr fitToPage="1"/>
  </sheetPr>
  <dimension ref="A1:FE48"/>
  <sheetViews>
    <sheetView view="pageBreakPreview" zoomScaleSheetLayoutView="100" workbookViewId="0" topLeftCell="A1">
      <selection activeCell="A8" sqref="A8:FE8"/>
    </sheetView>
  </sheetViews>
  <sheetFormatPr defaultColWidth="9.00390625" defaultRowHeight="12.75"/>
  <cols>
    <col min="1" max="16384" width="0.875" style="2" customWidth="1"/>
  </cols>
  <sheetData>
    <row r="1" s="1" customFormat="1" ht="11.25" customHeight="1">
      <c r="EE1" s="1" t="s">
        <v>526</v>
      </c>
    </row>
    <row r="2" s="1" customFormat="1" ht="1.5" customHeight="1"/>
    <row r="3" s="1" customFormat="1" ht="1.5" customHeight="1"/>
    <row r="4" s="1" customFormat="1" ht="1.5" customHeight="1"/>
    <row r="5" s="1" customFormat="1" ht="1.5" customHeight="1"/>
    <row r="6" spans="1:161" s="4" customFormat="1" ht="1.5" customHeight="1">
      <c r="A6" s="3"/>
      <c r="FE6" s="5"/>
    </row>
    <row r="7" ht="1.5" customHeight="1"/>
    <row r="8" spans="1:161" s="3" customFormat="1" ht="15">
      <c r="A8" s="155" t="s">
        <v>527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5"/>
      <c r="DA8" s="155"/>
      <c r="DB8" s="155"/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5"/>
      <c r="EG8" s="155"/>
      <c r="EH8" s="155"/>
      <c r="EI8" s="155"/>
      <c r="EJ8" s="155"/>
      <c r="EK8" s="155"/>
      <c r="EL8" s="155"/>
      <c r="EM8" s="155"/>
      <c r="EN8" s="155"/>
      <c r="EO8" s="155"/>
      <c r="EP8" s="155"/>
      <c r="EQ8" s="155"/>
      <c r="ER8" s="155"/>
      <c r="ES8" s="155"/>
      <c r="ET8" s="155"/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</row>
    <row r="9" s="8" customFormat="1" ht="12.75">
      <c r="FE9" s="13" t="s">
        <v>1345</v>
      </c>
    </row>
    <row r="10" s="8" customFormat="1" ht="7.5" customHeight="1"/>
    <row r="11" spans="1:161" s="8" customFormat="1" ht="12.75">
      <c r="A11" s="235" t="s">
        <v>528</v>
      </c>
      <c r="B11" s="236"/>
      <c r="C11" s="236"/>
      <c r="D11" s="236"/>
      <c r="E11" s="236"/>
      <c r="F11" s="236"/>
      <c r="G11" s="236"/>
      <c r="H11" s="237"/>
      <c r="I11" s="169" t="s">
        <v>529</v>
      </c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1"/>
      <c r="AK11" s="225" t="s">
        <v>1355</v>
      </c>
      <c r="AL11" s="226"/>
      <c r="AM11" s="226"/>
      <c r="AN11" s="226"/>
      <c r="AO11" s="226"/>
      <c r="AP11" s="226"/>
      <c r="AQ11" s="226"/>
      <c r="AR11" s="226"/>
      <c r="AS11" s="226"/>
      <c r="AT11" s="226"/>
      <c r="AU11" s="226"/>
      <c r="AV11" s="226"/>
      <c r="AW11" s="226"/>
      <c r="AX11" s="226"/>
      <c r="AY11" s="226"/>
      <c r="AZ11" s="226"/>
      <c r="BA11" s="226"/>
      <c r="BB11" s="226"/>
      <c r="BC11" s="226"/>
      <c r="BD11" s="226"/>
      <c r="BE11" s="226"/>
      <c r="BF11" s="226"/>
      <c r="BG11" s="226"/>
      <c r="BH11" s="226"/>
      <c r="BI11" s="226"/>
      <c r="BJ11" s="226"/>
      <c r="BK11" s="226"/>
      <c r="BL11" s="226"/>
      <c r="BM11" s="226"/>
      <c r="BN11" s="226"/>
      <c r="BO11" s="226"/>
      <c r="BP11" s="226"/>
      <c r="BQ11" s="226"/>
      <c r="BR11" s="226"/>
      <c r="BS11" s="226"/>
      <c r="BT11" s="226"/>
      <c r="BU11" s="226"/>
      <c r="BV11" s="226"/>
      <c r="BW11" s="226"/>
      <c r="BX11" s="226"/>
      <c r="BY11" s="226"/>
      <c r="BZ11" s="226"/>
      <c r="CA11" s="226"/>
      <c r="CB11" s="226"/>
      <c r="CC11" s="226"/>
      <c r="CD11" s="226"/>
      <c r="CE11" s="226"/>
      <c r="CF11" s="226"/>
      <c r="CG11" s="226"/>
      <c r="CH11" s="226"/>
      <c r="CI11" s="226"/>
      <c r="CJ11" s="226"/>
      <c r="CK11" s="226"/>
      <c r="CL11" s="226"/>
      <c r="CM11" s="226"/>
      <c r="CN11" s="226"/>
      <c r="CO11" s="226"/>
      <c r="CP11" s="226"/>
      <c r="CQ11" s="226"/>
      <c r="CR11" s="226"/>
      <c r="CS11" s="226"/>
      <c r="CT11" s="226"/>
      <c r="CU11" s="226"/>
      <c r="CV11" s="226"/>
      <c r="CW11" s="226"/>
      <c r="CX11" s="226"/>
      <c r="CY11" s="226"/>
      <c r="CZ11" s="226"/>
      <c r="DA11" s="226"/>
      <c r="DB11" s="226"/>
      <c r="DC11" s="226"/>
      <c r="DD11" s="226"/>
      <c r="DE11" s="226"/>
      <c r="DF11" s="226"/>
      <c r="DG11" s="226"/>
      <c r="DH11" s="226"/>
      <c r="DI11" s="226"/>
      <c r="DJ11" s="226"/>
      <c r="DK11" s="226"/>
      <c r="DL11" s="226"/>
      <c r="DM11" s="226"/>
      <c r="DN11" s="226"/>
      <c r="DO11" s="226"/>
      <c r="DP11" s="226"/>
      <c r="DQ11" s="226"/>
      <c r="DR11" s="226"/>
      <c r="DS11" s="226"/>
      <c r="DT11" s="226"/>
      <c r="DU11" s="226"/>
      <c r="DV11" s="226"/>
      <c r="DW11" s="226"/>
      <c r="DX11" s="226"/>
      <c r="DY11" s="226"/>
      <c r="DZ11" s="226"/>
      <c r="EA11" s="226"/>
      <c r="EB11" s="226"/>
      <c r="EC11" s="226"/>
      <c r="ED11" s="226"/>
      <c r="EE11" s="226"/>
      <c r="EF11" s="226"/>
      <c r="EG11" s="226"/>
      <c r="EH11" s="226"/>
      <c r="EI11" s="226"/>
      <c r="EJ11" s="226"/>
      <c r="EK11" s="226"/>
      <c r="EL11" s="226"/>
      <c r="EM11" s="226"/>
      <c r="EN11" s="226"/>
      <c r="EO11" s="226"/>
      <c r="EP11" s="226"/>
      <c r="EQ11" s="226"/>
      <c r="ER11" s="226"/>
      <c r="ES11" s="226"/>
      <c r="ET11" s="226"/>
      <c r="EU11" s="226"/>
      <c r="EV11" s="226"/>
      <c r="EW11" s="226"/>
      <c r="EX11" s="226"/>
      <c r="EY11" s="226"/>
      <c r="EZ11" s="226"/>
      <c r="FA11" s="226"/>
      <c r="FB11" s="226"/>
      <c r="FC11" s="226"/>
      <c r="FD11" s="226"/>
      <c r="FE11" s="227"/>
    </row>
    <row r="12" spans="1:161" s="8" customFormat="1" ht="12.75">
      <c r="A12" s="238"/>
      <c r="B12" s="239"/>
      <c r="C12" s="239"/>
      <c r="D12" s="239"/>
      <c r="E12" s="239"/>
      <c r="F12" s="239"/>
      <c r="G12" s="239"/>
      <c r="H12" s="240"/>
      <c r="I12" s="244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6"/>
      <c r="AK12" s="226" t="s">
        <v>1356</v>
      </c>
      <c r="AL12" s="226"/>
      <c r="AM12" s="226"/>
      <c r="AN12" s="226"/>
      <c r="AO12" s="226"/>
      <c r="AP12" s="226"/>
      <c r="AQ12" s="226"/>
      <c r="AR12" s="226"/>
      <c r="AS12" s="226"/>
      <c r="AT12" s="226"/>
      <c r="AU12" s="226"/>
      <c r="AV12" s="226"/>
      <c r="AW12" s="226"/>
      <c r="AX12" s="226"/>
      <c r="AY12" s="226"/>
      <c r="AZ12" s="226"/>
      <c r="BA12" s="226"/>
      <c r="BB12" s="226"/>
      <c r="BC12" s="226"/>
      <c r="BD12" s="226"/>
      <c r="BE12" s="226"/>
      <c r="BF12" s="226"/>
      <c r="BG12" s="226"/>
      <c r="BH12" s="226"/>
      <c r="BI12" s="227"/>
      <c r="BJ12" s="225" t="s">
        <v>1357</v>
      </c>
      <c r="BK12" s="226"/>
      <c r="BL12" s="226"/>
      <c r="BM12" s="226"/>
      <c r="BN12" s="226"/>
      <c r="BO12" s="226"/>
      <c r="BP12" s="226"/>
      <c r="BQ12" s="226"/>
      <c r="BR12" s="226"/>
      <c r="BS12" s="226"/>
      <c r="BT12" s="226"/>
      <c r="BU12" s="226"/>
      <c r="BV12" s="226"/>
      <c r="BW12" s="226"/>
      <c r="BX12" s="226"/>
      <c r="BY12" s="226"/>
      <c r="BZ12" s="226"/>
      <c r="CA12" s="226"/>
      <c r="CB12" s="226"/>
      <c r="CC12" s="226"/>
      <c r="CD12" s="226"/>
      <c r="CE12" s="226"/>
      <c r="CF12" s="226"/>
      <c r="CG12" s="226"/>
      <c r="CH12" s="227"/>
      <c r="CI12" s="225" t="s">
        <v>1358</v>
      </c>
      <c r="CJ12" s="226"/>
      <c r="CK12" s="226"/>
      <c r="CL12" s="226"/>
      <c r="CM12" s="226"/>
      <c r="CN12" s="226"/>
      <c r="CO12" s="226"/>
      <c r="CP12" s="226"/>
      <c r="CQ12" s="226"/>
      <c r="CR12" s="226"/>
      <c r="CS12" s="226"/>
      <c r="CT12" s="226"/>
      <c r="CU12" s="226"/>
      <c r="CV12" s="226"/>
      <c r="CW12" s="226"/>
      <c r="CX12" s="226"/>
      <c r="CY12" s="226"/>
      <c r="CZ12" s="226"/>
      <c r="DA12" s="226"/>
      <c r="DB12" s="226"/>
      <c r="DC12" s="226"/>
      <c r="DD12" s="226"/>
      <c r="DE12" s="226"/>
      <c r="DF12" s="226"/>
      <c r="DG12" s="227"/>
      <c r="DH12" s="225" t="s">
        <v>1359</v>
      </c>
      <c r="DI12" s="226"/>
      <c r="DJ12" s="226"/>
      <c r="DK12" s="226"/>
      <c r="DL12" s="226"/>
      <c r="DM12" s="226"/>
      <c r="DN12" s="226"/>
      <c r="DO12" s="226"/>
      <c r="DP12" s="226"/>
      <c r="DQ12" s="226"/>
      <c r="DR12" s="226"/>
      <c r="DS12" s="226"/>
      <c r="DT12" s="226"/>
      <c r="DU12" s="226"/>
      <c r="DV12" s="226"/>
      <c r="DW12" s="226"/>
      <c r="DX12" s="226"/>
      <c r="DY12" s="226"/>
      <c r="DZ12" s="226"/>
      <c r="EA12" s="226"/>
      <c r="EB12" s="226"/>
      <c r="EC12" s="226"/>
      <c r="ED12" s="226"/>
      <c r="EE12" s="226"/>
      <c r="EF12" s="227"/>
      <c r="EG12" s="225" t="s">
        <v>1360</v>
      </c>
      <c r="EH12" s="226"/>
      <c r="EI12" s="226"/>
      <c r="EJ12" s="226"/>
      <c r="EK12" s="226"/>
      <c r="EL12" s="226"/>
      <c r="EM12" s="226"/>
      <c r="EN12" s="226"/>
      <c r="EO12" s="226"/>
      <c r="EP12" s="226"/>
      <c r="EQ12" s="226"/>
      <c r="ER12" s="226"/>
      <c r="ES12" s="226"/>
      <c r="ET12" s="226"/>
      <c r="EU12" s="226"/>
      <c r="EV12" s="226"/>
      <c r="EW12" s="226"/>
      <c r="EX12" s="226"/>
      <c r="EY12" s="226"/>
      <c r="EZ12" s="226"/>
      <c r="FA12" s="226"/>
      <c r="FB12" s="226"/>
      <c r="FC12" s="226"/>
      <c r="FD12" s="226"/>
      <c r="FE12" s="227"/>
    </row>
    <row r="13" spans="1:161" s="8" customFormat="1" ht="39" customHeight="1">
      <c r="A13" s="241"/>
      <c r="B13" s="242"/>
      <c r="C13" s="242"/>
      <c r="D13" s="242"/>
      <c r="E13" s="242"/>
      <c r="F13" s="242"/>
      <c r="G13" s="242"/>
      <c r="H13" s="243"/>
      <c r="I13" s="172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4"/>
      <c r="AK13" s="176" t="s">
        <v>1361</v>
      </c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7"/>
      <c r="AW13" s="175" t="s">
        <v>1362</v>
      </c>
      <c r="AX13" s="176"/>
      <c r="AY13" s="176"/>
      <c r="AZ13" s="176"/>
      <c r="BA13" s="176"/>
      <c r="BB13" s="176"/>
      <c r="BC13" s="176"/>
      <c r="BD13" s="176"/>
      <c r="BE13" s="176"/>
      <c r="BF13" s="176"/>
      <c r="BG13" s="176"/>
      <c r="BH13" s="176"/>
      <c r="BI13" s="177"/>
      <c r="BJ13" s="175" t="s">
        <v>1361</v>
      </c>
      <c r="BK13" s="176"/>
      <c r="BL13" s="176"/>
      <c r="BM13" s="176"/>
      <c r="BN13" s="176"/>
      <c r="BO13" s="176"/>
      <c r="BP13" s="176"/>
      <c r="BQ13" s="176"/>
      <c r="BR13" s="176"/>
      <c r="BS13" s="176"/>
      <c r="BT13" s="176"/>
      <c r="BU13" s="177"/>
      <c r="BV13" s="175" t="s">
        <v>1362</v>
      </c>
      <c r="BW13" s="176"/>
      <c r="BX13" s="176"/>
      <c r="BY13" s="176"/>
      <c r="BZ13" s="176"/>
      <c r="CA13" s="176"/>
      <c r="CB13" s="176"/>
      <c r="CC13" s="176"/>
      <c r="CD13" s="176"/>
      <c r="CE13" s="176"/>
      <c r="CF13" s="176"/>
      <c r="CG13" s="176"/>
      <c r="CH13" s="177"/>
      <c r="CI13" s="175" t="s">
        <v>1361</v>
      </c>
      <c r="CJ13" s="176"/>
      <c r="CK13" s="176"/>
      <c r="CL13" s="176"/>
      <c r="CM13" s="176"/>
      <c r="CN13" s="176"/>
      <c r="CO13" s="176"/>
      <c r="CP13" s="176"/>
      <c r="CQ13" s="176"/>
      <c r="CR13" s="176"/>
      <c r="CS13" s="176"/>
      <c r="CT13" s="177"/>
      <c r="CU13" s="175" t="s">
        <v>1362</v>
      </c>
      <c r="CV13" s="176"/>
      <c r="CW13" s="176"/>
      <c r="CX13" s="176"/>
      <c r="CY13" s="176"/>
      <c r="CZ13" s="176"/>
      <c r="DA13" s="176"/>
      <c r="DB13" s="176"/>
      <c r="DC13" s="176"/>
      <c r="DD13" s="176"/>
      <c r="DE13" s="176"/>
      <c r="DF13" s="176"/>
      <c r="DG13" s="177"/>
      <c r="DH13" s="175" t="s">
        <v>1361</v>
      </c>
      <c r="DI13" s="176"/>
      <c r="DJ13" s="176"/>
      <c r="DK13" s="176"/>
      <c r="DL13" s="176"/>
      <c r="DM13" s="176"/>
      <c r="DN13" s="176"/>
      <c r="DO13" s="176"/>
      <c r="DP13" s="176"/>
      <c r="DQ13" s="176"/>
      <c r="DR13" s="176"/>
      <c r="DS13" s="177"/>
      <c r="DT13" s="175" t="s">
        <v>1362</v>
      </c>
      <c r="DU13" s="176"/>
      <c r="DV13" s="176"/>
      <c r="DW13" s="176"/>
      <c r="DX13" s="176"/>
      <c r="DY13" s="176"/>
      <c r="DZ13" s="176"/>
      <c r="EA13" s="176"/>
      <c r="EB13" s="176"/>
      <c r="EC13" s="176"/>
      <c r="ED13" s="176"/>
      <c r="EE13" s="176"/>
      <c r="EF13" s="177"/>
      <c r="EG13" s="175" t="s">
        <v>1361</v>
      </c>
      <c r="EH13" s="176"/>
      <c r="EI13" s="176"/>
      <c r="EJ13" s="176"/>
      <c r="EK13" s="176"/>
      <c r="EL13" s="176"/>
      <c r="EM13" s="176"/>
      <c r="EN13" s="176"/>
      <c r="EO13" s="176"/>
      <c r="EP13" s="176"/>
      <c r="EQ13" s="176"/>
      <c r="ER13" s="177"/>
      <c r="ES13" s="175" t="s">
        <v>1362</v>
      </c>
      <c r="ET13" s="176"/>
      <c r="EU13" s="176"/>
      <c r="EV13" s="176"/>
      <c r="EW13" s="176"/>
      <c r="EX13" s="176"/>
      <c r="EY13" s="176"/>
      <c r="EZ13" s="176"/>
      <c r="FA13" s="176"/>
      <c r="FB13" s="176"/>
      <c r="FC13" s="176"/>
      <c r="FD13" s="176"/>
      <c r="FE13" s="177"/>
    </row>
    <row r="14" spans="1:161" s="8" customFormat="1" ht="12.75">
      <c r="A14" s="181" t="s">
        <v>594</v>
      </c>
      <c r="B14" s="181"/>
      <c r="C14" s="181"/>
      <c r="D14" s="181"/>
      <c r="E14" s="181"/>
      <c r="F14" s="181"/>
      <c r="G14" s="181"/>
      <c r="H14" s="181"/>
      <c r="I14" s="57"/>
      <c r="J14" s="231" t="s">
        <v>1363</v>
      </c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/>
      <c r="AM14" s="231"/>
      <c r="AN14" s="231"/>
      <c r="AO14" s="231"/>
      <c r="AP14" s="231"/>
      <c r="AQ14" s="231"/>
      <c r="AR14" s="231"/>
      <c r="AS14" s="231"/>
      <c r="AT14" s="231"/>
      <c r="AU14" s="231"/>
      <c r="AV14" s="231"/>
      <c r="AW14" s="231"/>
      <c r="AX14" s="231"/>
      <c r="AY14" s="231"/>
      <c r="AZ14" s="231"/>
      <c r="BA14" s="231"/>
      <c r="BB14" s="231"/>
      <c r="BC14" s="231"/>
      <c r="BD14" s="231"/>
      <c r="BE14" s="231"/>
      <c r="BF14" s="231"/>
      <c r="BG14" s="231"/>
      <c r="BH14" s="231"/>
      <c r="BI14" s="231"/>
      <c r="BJ14" s="231"/>
      <c r="BK14" s="231"/>
      <c r="BL14" s="231"/>
      <c r="BM14" s="231"/>
      <c r="BN14" s="231"/>
      <c r="BO14" s="231"/>
      <c r="BP14" s="231"/>
      <c r="BQ14" s="231"/>
      <c r="BR14" s="231"/>
      <c r="BS14" s="231"/>
      <c r="BT14" s="231"/>
      <c r="BU14" s="231"/>
      <c r="BV14" s="231"/>
      <c r="BW14" s="231"/>
      <c r="BX14" s="231"/>
      <c r="BY14" s="231"/>
      <c r="BZ14" s="231"/>
      <c r="CA14" s="231"/>
      <c r="CB14" s="231"/>
      <c r="CC14" s="231"/>
      <c r="CD14" s="231"/>
      <c r="CE14" s="231"/>
      <c r="CF14" s="231"/>
      <c r="CG14" s="231"/>
      <c r="CH14" s="231"/>
      <c r="CI14" s="231"/>
      <c r="CJ14" s="231"/>
      <c r="CK14" s="231"/>
      <c r="CL14" s="231"/>
      <c r="CM14" s="231"/>
      <c r="CN14" s="231"/>
      <c r="CO14" s="231"/>
      <c r="CP14" s="231"/>
      <c r="CQ14" s="231"/>
      <c r="CR14" s="231"/>
      <c r="CS14" s="231"/>
      <c r="CT14" s="231"/>
      <c r="CU14" s="231"/>
      <c r="CV14" s="231"/>
      <c r="CW14" s="231"/>
      <c r="CX14" s="231"/>
      <c r="CY14" s="231"/>
      <c r="CZ14" s="231"/>
      <c r="DA14" s="231"/>
      <c r="DB14" s="231"/>
      <c r="DC14" s="231"/>
      <c r="DD14" s="231"/>
      <c r="DE14" s="231"/>
      <c r="DF14" s="231"/>
      <c r="DG14" s="231"/>
      <c r="DH14" s="231"/>
      <c r="DI14" s="231"/>
      <c r="DJ14" s="231"/>
      <c r="DK14" s="231"/>
      <c r="DL14" s="231"/>
      <c r="DM14" s="231"/>
      <c r="DN14" s="231"/>
      <c r="DO14" s="231"/>
      <c r="DP14" s="231"/>
      <c r="DQ14" s="231"/>
      <c r="DR14" s="231"/>
      <c r="DS14" s="231"/>
      <c r="DT14" s="231"/>
      <c r="DU14" s="231"/>
      <c r="DV14" s="231"/>
      <c r="DW14" s="231"/>
      <c r="DX14" s="231"/>
      <c r="DY14" s="231"/>
      <c r="DZ14" s="231"/>
      <c r="EA14" s="231"/>
      <c r="EB14" s="231"/>
      <c r="EC14" s="231"/>
      <c r="ED14" s="231"/>
      <c r="EE14" s="231"/>
      <c r="EF14" s="231"/>
      <c r="EG14" s="231"/>
      <c r="EH14" s="231"/>
      <c r="EI14" s="231"/>
      <c r="EJ14" s="231"/>
      <c r="EK14" s="231"/>
      <c r="EL14" s="231"/>
      <c r="EM14" s="231"/>
      <c r="EN14" s="231"/>
      <c r="EO14" s="231"/>
      <c r="EP14" s="231"/>
      <c r="EQ14" s="231"/>
      <c r="ER14" s="231"/>
      <c r="ES14" s="231"/>
      <c r="ET14" s="231"/>
      <c r="EU14" s="231"/>
      <c r="EV14" s="231"/>
      <c r="EW14" s="231"/>
      <c r="EX14" s="231"/>
      <c r="EY14" s="231"/>
      <c r="EZ14" s="231"/>
      <c r="FA14" s="231"/>
      <c r="FB14" s="231"/>
      <c r="FC14" s="231"/>
      <c r="FD14" s="231"/>
      <c r="FE14" s="232"/>
    </row>
    <row r="15" spans="1:161" s="21" customFormat="1" ht="66" customHeight="1">
      <c r="A15" s="181" t="s">
        <v>1364</v>
      </c>
      <c r="B15" s="181"/>
      <c r="C15" s="181"/>
      <c r="D15" s="181"/>
      <c r="E15" s="181"/>
      <c r="F15" s="181"/>
      <c r="G15" s="181"/>
      <c r="H15" s="181"/>
      <c r="I15" s="65"/>
      <c r="J15" s="233" t="s">
        <v>368</v>
      </c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3"/>
      <c r="AB15" s="233"/>
      <c r="AC15" s="233"/>
      <c r="AD15" s="233"/>
      <c r="AE15" s="233"/>
      <c r="AF15" s="233"/>
      <c r="AG15" s="233"/>
      <c r="AH15" s="233"/>
      <c r="AI15" s="233"/>
      <c r="AJ15" s="234"/>
      <c r="AK15" s="228" t="str">
        <f>PN(SUM(AK16:AK19))</f>
        <v>—</v>
      </c>
      <c r="AL15" s="229"/>
      <c r="AM15" s="229"/>
      <c r="AN15" s="229"/>
      <c r="AO15" s="229"/>
      <c r="AP15" s="229"/>
      <c r="AQ15" s="229"/>
      <c r="AR15" s="229"/>
      <c r="AS15" s="229"/>
      <c r="AT15" s="229"/>
      <c r="AU15" s="229"/>
      <c r="AV15" s="230"/>
      <c r="AW15" s="228" t="str">
        <f>PN(SUM(AW16:AW19))</f>
        <v>—</v>
      </c>
      <c r="AX15" s="229"/>
      <c r="AY15" s="229"/>
      <c r="AZ15" s="229"/>
      <c r="BA15" s="229"/>
      <c r="BB15" s="229"/>
      <c r="BC15" s="229"/>
      <c r="BD15" s="229"/>
      <c r="BE15" s="229"/>
      <c r="BF15" s="229"/>
      <c r="BG15" s="229"/>
      <c r="BH15" s="229"/>
      <c r="BI15" s="230"/>
      <c r="BJ15" s="228" t="str">
        <f>PN(SUM(BJ16:BJ19))</f>
        <v>—</v>
      </c>
      <c r="BK15" s="229"/>
      <c r="BL15" s="229"/>
      <c r="BM15" s="229"/>
      <c r="BN15" s="229"/>
      <c r="BO15" s="229"/>
      <c r="BP15" s="229"/>
      <c r="BQ15" s="229"/>
      <c r="BR15" s="229"/>
      <c r="BS15" s="229"/>
      <c r="BT15" s="229"/>
      <c r="BU15" s="230"/>
      <c r="BV15" s="228" t="str">
        <f>PN(SUM(BV16:BV19))</f>
        <v>—</v>
      </c>
      <c r="BW15" s="229"/>
      <c r="BX15" s="229"/>
      <c r="BY15" s="229"/>
      <c r="BZ15" s="229"/>
      <c r="CA15" s="229"/>
      <c r="CB15" s="229"/>
      <c r="CC15" s="229"/>
      <c r="CD15" s="229"/>
      <c r="CE15" s="229"/>
      <c r="CF15" s="229"/>
      <c r="CG15" s="229"/>
      <c r="CH15" s="230"/>
      <c r="CI15" s="228" t="str">
        <f>PN(SUM(CI16:CI19))</f>
        <v>—</v>
      </c>
      <c r="CJ15" s="229"/>
      <c r="CK15" s="229"/>
      <c r="CL15" s="229"/>
      <c r="CM15" s="229"/>
      <c r="CN15" s="229"/>
      <c r="CO15" s="229"/>
      <c r="CP15" s="229"/>
      <c r="CQ15" s="229"/>
      <c r="CR15" s="229"/>
      <c r="CS15" s="229"/>
      <c r="CT15" s="230"/>
      <c r="CU15" s="228" t="str">
        <f>PN(SUM(CU16:CU19))</f>
        <v>—</v>
      </c>
      <c r="CV15" s="229"/>
      <c r="CW15" s="229"/>
      <c r="CX15" s="229"/>
      <c r="CY15" s="229"/>
      <c r="CZ15" s="229"/>
      <c r="DA15" s="229"/>
      <c r="DB15" s="229"/>
      <c r="DC15" s="229"/>
      <c r="DD15" s="229"/>
      <c r="DE15" s="229"/>
      <c r="DF15" s="229"/>
      <c r="DG15" s="230"/>
      <c r="DH15" s="228" t="str">
        <f>PN(SUM(DH16:DH19))</f>
        <v>—</v>
      </c>
      <c r="DI15" s="229"/>
      <c r="DJ15" s="229"/>
      <c r="DK15" s="229"/>
      <c r="DL15" s="229"/>
      <c r="DM15" s="229"/>
      <c r="DN15" s="229"/>
      <c r="DO15" s="229"/>
      <c r="DP15" s="229"/>
      <c r="DQ15" s="229"/>
      <c r="DR15" s="229"/>
      <c r="DS15" s="230"/>
      <c r="DT15" s="228" t="str">
        <f>PN(SUM(DT16:DT19))</f>
        <v>—</v>
      </c>
      <c r="DU15" s="229"/>
      <c r="DV15" s="229"/>
      <c r="DW15" s="229"/>
      <c r="DX15" s="229"/>
      <c r="DY15" s="229"/>
      <c r="DZ15" s="229"/>
      <c r="EA15" s="229"/>
      <c r="EB15" s="229"/>
      <c r="EC15" s="229"/>
      <c r="ED15" s="229"/>
      <c r="EE15" s="229"/>
      <c r="EF15" s="230"/>
      <c r="EG15" s="228" t="str">
        <f>PN(SUM(EG16:EG19))</f>
        <v>—</v>
      </c>
      <c r="EH15" s="229"/>
      <c r="EI15" s="229"/>
      <c r="EJ15" s="229"/>
      <c r="EK15" s="229"/>
      <c r="EL15" s="229"/>
      <c r="EM15" s="229"/>
      <c r="EN15" s="229"/>
      <c r="EO15" s="229"/>
      <c r="EP15" s="229"/>
      <c r="EQ15" s="229"/>
      <c r="ER15" s="230"/>
      <c r="ES15" s="228" t="str">
        <f>PN(SUM(ES16:ES19))</f>
        <v>—</v>
      </c>
      <c r="ET15" s="229"/>
      <c r="EU15" s="229"/>
      <c r="EV15" s="229"/>
      <c r="EW15" s="229"/>
      <c r="EX15" s="229"/>
      <c r="EY15" s="229"/>
      <c r="EZ15" s="229"/>
      <c r="FA15" s="229"/>
      <c r="FB15" s="229"/>
      <c r="FC15" s="229"/>
      <c r="FD15" s="229"/>
      <c r="FE15" s="230"/>
    </row>
    <row r="16" spans="1:161" s="21" customFormat="1" ht="27" customHeight="1">
      <c r="A16" s="181" t="s">
        <v>369</v>
      </c>
      <c r="B16" s="181"/>
      <c r="C16" s="181"/>
      <c r="D16" s="181"/>
      <c r="E16" s="181"/>
      <c r="F16" s="181"/>
      <c r="G16" s="181"/>
      <c r="H16" s="181"/>
      <c r="I16" s="57"/>
      <c r="J16" s="231" t="s">
        <v>434</v>
      </c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  <c r="AJ16" s="232"/>
      <c r="AK16" s="228"/>
      <c r="AL16" s="229"/>
      <c r="AM16" s="229"/>
      <c r="AN16" s="229"/>
      <c r="AO16" s="229"/>
      <c r="AP16" s="229"/>
      <c r="AQ16" s="229"/>
      <c r="AR16" s="229"/>
      <c r="AS16" s="229"/>
      <c r="AT16" s="229"/>
      <c r="AU16" s="229"/>
      <c r="AV16" s="230"/>
      <c r="AW16" s="228"/>
      <c r="AX16" s="229"/>
      <c r="AY16" s="229"/>
      <c r="AZ16" s="229"/>
      <c r="BA16" s="229"/>
      <c r="BB16" s="229"/>
      <c r="BC16" s="229"/>
      <c r="BD16" s="229"/>
      <c r="BE16" s="229"/>
      <c r="BF16" s="229"/>
      <c r="BG16" s="229"/>
      <c r="BH16" s="229"/>
      <c r="BI16" s="230"/>
      <c r="BJ16" s="228"/>
      <c r="BK16" s="229"/>
      <c r="BL16" s="229"/>
      <c r="BM16" s="229"/>
      <c r="BN16" s="229"/>
      <c r="BO16" s="229"/>
      <c r="BP16" s="229"/>
      <c r="BQ16" s="229"/>
      <c r="BR16" s="229"/>
      <c r="BS16" s="229"/>
      <c r="BT16" s="229"/>
      <c r="BU16" s="230"/>
      <c r="BV16" s="228"/>
      <c r="BW16" s="229"/>
      <c r="BX16" s="229"/>
      <c r="BY16" s="229"/>
      <c r="BZ16" s="229"/>
      <c r="CA16" s="229"/>
      <c r="CB16" s="229"/>
      <c r="CC16" s="229"/>
      <c r="CD16" s="229"/>
      <c r="CE16" s="229"/>
      <c r="CF16" s="229"/>
      <c r="CG16" s="229"/>
      <c r="CH16" s="230"/>
      <c r="CI16" s="228"/>
      <c r="CJ16" s="229"/>
      <c r="CK16" s="229"/>
      <c r="CL16" s="229"/>
      <c r="CM16" s="229"/>
      <c r="CN16" s="229"/>
      <c r="CO16" s="229"/>
      <c r="CP16" s="229"/>
      <c r="CQ16" s="229"/>
      <c r="CR16" s="229"/>
      <c r="CS16" s="229"/>
      <c r="CT16" s="230"/>
      <c r="CU16" s="228"/>
      <c r="CV16" s="229"/>
      <c r="CW16" s="229"/>
      <c r="CX16" s="229"/>
      <c r="CY16" s="229"/>
      <c r="CZ16" s="229"/>
      <c r="DA16" s="229"/>
      <c r="DB16" s="229"/>
      <c r="DC16" s="229"/>
      <c r="DD16" s="229"/>
      <c r="DE16" s="229"/>
      <c r="DF16" s="229"/>
      <c r="DG16" s="230"/>
      <c r="DH16" s="228"/>
      <c r="DI16" s="229"/>
      <c r="DJ16" s="229"/>
      <c r="DK16" s="229"/>
      <c r="DL16" s="229"/>
      <c r="DM16" s="229"/>
      <c r="DN16" s="229"/>
      <c r="DO16" s="229"/>
      <c r="DP16" s="229"/>
      <c r="DQ16" s="229"/>
      <c r="DR16" s="229"/>
      <c r="DS16" s="230"/>
      <c r="DT16" s="228"/>
      <c r="DU16" s="229"/>
      <c r="DV16" s="229"/>
      <c r="DW16" s="229"/>
      <c r="DX16" s="229"/>
      <c r="DY16" s="229"/>
      <c r="DZ16" s="229"/>
      <c r="EA16" s="229"/>
      <c r="EB16" s="229"/>
      <c r="EC16" s="229"/>
      <c r="ED16" s="229"/>
      <c r="EE16" s="229"/>
      <c r="EF16" s="230"/>
      <c r="EG16" s="228"/>
      <c r="EH16" s="229"/>
      <c r="EI16" s="229"/>
      <c r="EJ16" s="229"/>
      <c r="EK16" s="229"/>
      <c r="EL16" s="229"/>
      <c r="EM16" s="229"/>
      <c r="EN16" s="229"/>
      <c r="EO16" s="229"/>
      <c r="EP16" s="229"/>
      <c r="EQ16" s="229"/>
      <c r="ER16" s="230"/>
      <c r="ES16" s="228"/>
      <c r="ET16" s="229"/>
      <c r="EU16" s="229"/>
      <c r="EV16" s="229"/>
      <c r="EW16" s="229"/>
      <c r="EX16" s="229"/>
      <c r="EY16" s="229"/>
      <c r="EZ16" s="229"/>
      <c r="FA16" s="229"/>
      <c r="FB16" s="229"/>
      <c r="FC16" s="229"/>
      <c r="FD16" s="229"/>
      <c r="FE16" s="230"/>
    </row>
    <row r="17" spans="1:161" s="21" customFormat="1" ht="13.5" customHeight="1">
      <c r="A17" s="181" t="s">
        <v>435</v>
      </c>
      <c r="B17" s="181"/>
      <c r="C17" s="181"/>
      <c r="D17" s="181"/>
      <c r="E17" s="181"/>
      <c r="F17" s="181"/>
      <c r="G17" s="181"/>
      <c r="H17" s="181"/>
      <c r="I17" s="57"/>
      <c r="J17" s="231" t="s">
        <v>436</v>
      </c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I17" s="231"/>
      <c r="AJ17" s="232"/>
      <c r="AK17" s="228"/>
      <c r="AL17" s="229"/>
      <c r="AM17" s="229"/>
      <c r="AN17" s="229"/>
      <c r="AO17" s="229"/>
      <c r="AP17" s="229"/>
      <c r="AQ17" s="229"/>
      <c r="AR17" s="229"/>
      <c r="AS17" s="229"/>
      <c r="AT17" s="229"/>
      <c r="AU17" s="229"/>
      <c r="AV17" s="230"/>
      <c r="AW17" s="228"/>
      <c r="AX17" s="229"/>
      <c r="AY17" s="229"/>
      <c r="AZ17" s="229"/>
      <c r="BA17" s="229"/>
      <c r="BB17" s="229"/>
      <c r="BC17" s="229"/>
      <c r="BD17" s="229"/>
      <c r="BE17" s="229"/>
      <c r="BF17" s="229"/>
      <c r="BG17" s="229"/>
      <c r="BH17" s="229"/>
      <c r="BI17" s="230"/>
      <c r="BJ17" s="228"/>
      <c r="BK17" s="229"/>
      <c r="BL17" s="229"/>
      <c r="BM17" s="229"/>
      <c r="BN17" s="229"/>
      <c r="BO17" s="229"/>
      <c r="BP17" s="229"/>
      <c r="BQ17" s="229"/>
      <c r="BR17" s="229"/>
      <c r="BS17" s="229"/>
      <c r="BT17" s="229"/>
      <c r="BU17" s="230"/>
      <c r="BV17" s="228"/>
      <c r="BW17" s="229"/>
      <c r="BX17" s="229"/>
      <c r="BY17" s="229"/>
      <c r="BZ17" s="229"/>
      <c r="CA17" s="229"/>
      <c r="CB17" s="229"/>
      <c r="CC17" s="229"/>
      <c r="CD17" s="229"/>
      <c r="CE17" s="229"/>
      <c r="CF17" s="229"/>
      <c r="CG17" s="229"/>
      <c r="CH17" s="230"/>
      <c r="CI17" s="228"/>
      <c r="CJ17" s="229"/>
      <c r="CK17" s="229"/>
      <c r="CL17" s="229"/>
      <c r="CM17" s="229"/>
      <c r="CN17" s="229"/>
      <c r="CO17" s="229"/>
      <c r="CP17" s="229"/>
      <c r="CQ17" s="229"/>
      <c r="CR17" s="229"/>
      <c r="CS17" s="229"/>
      <c r="CT17" s="230"/>
      <c r="CU17" s="228"/>
      <c r="CV17" s="229"/>
      <c r="CW17" s="229"/>
      <c r="CX17" s="229"/>
      <c r="CY17" s="229"/>
      <c r="CZ17" s="229"/>
      <c r="DA17" s="229"/>
      <c r="DB17" s="229"/>
      <c r="DC17" s="229"/>
      <c r="DD17" s="229"/>
      <c r="DE17" s="229"/>
      <c r="DF17" s="229"/>
      <c r="DG17" s="230"/>
      <c r="DH17" s="228"/>
      <c r="DI17" s="229"/>
      <c r="DJ17" s="229"/>
      <c r="DK17" s="229"/>
      <c r="DL17" s="229"/>
      <c r="DM17" s="229"/>
      <c r="DN17" s="229"/>
      <c r="DO17" s="229"/>
      <c r="DP17" s="229"/>
      <c r="DQ17" s="229"/>
      <c r="DR17" s="229"/>
      <c r="DS17" s="230"/>
      <c r="DT17" s="228"/>
      <c r="DU17" s="229"/>
      <c r="DV17" s="229"/>
      <c r="DW17" s="229"/>
      <c r="DX17" s="229"/>
      <c r="DY17" s="229"/>
      <c r="DZ17" s="229"/>
      <c r="EA17" s="229"/>
      <c r="EB17" s="229"/>
      <c r="EC17" s="229"/>
      <c r="ED17" s="229"/>
      <c r="EE17" s="229"/>
      <c r="EF17" s="230"/>
      <c r="EG17" s="228"/>
      <c r="EH17" s="229"/>
      <c r="EI17" s="229"/>
      <c r="EJ17" s="229"/>
      <c r="EK17" s="229"/>
      <c r="EL17" s="229"/>
      <c r="EM17" s="229"/>
      <c r="EN17" s="229"/>
      <c r="EO17" s="229"/>
      <c r="EP17" s="229"/>
      <c r="EQ17" s="229"/>
      <c r="ER17" s="230"/>
      <c r="ES17" s="228"/>
      <c r="ET17" s="229"/>
      <c r="EU17" s="229"/>
      <c r="EV17" s="229"/>
      <c r="EW17" s="229"/>
      <c r="EX17" s="229"/>
      <c r="EY17" s="229"/>
      <c r="EZ17" s="229"/>
      <c r="FA17" s="229"/>
      <c r="FB17" s="229"/>
      <c r="FC17" s="229"/>
      <c r="FD17" s="229"/>
      <c r="FE17" s="230"/>
    </row>
    <row r="18" spans="1:161" s="21" customFormat="1" ht="27" customHeight="1">
      <c r="A18" s="181" t="s">
        <v>437</v>
      </c>
      <c r="B18" s="181"/>
      <c r="C18" s="181"/>
      <c r="D18" s="181"/>
      <c r="E18" s="181"/>
      <c r="F18" s="193"/>
      <c r="G18" s="181"/>
      <c r="H18" s="181"/>
      <c r="I18" s="57"/>
      <c r="J18" s="231" t="s">
        <v>438</v>
      </c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  <c r="AJ18" s="232"/>
      <c r="AK18" s="228"/>
      <c r="AL18" s="229"/>
      <c r="AM18" s="229"/>
      <c r="AN18" s="229"/>
      <c r="AO18" s="229"/>
      <c r="AP18" s="229"/>
      <c r="AQ18" s="229"/>
      <c r="AR18" s="229"/>
      <c r="AS18" s="229"/>
      <c r="AT18" s="229"/>
      <c r="AU18" s="229"/>
      <c r="AV18" s="230"/>
      <c r="AW18" s="228"/>
      <c r="AX18" s="229"/>
      <c r="AY18" s="229"/>
      <c r="AZ18" s="229"/>
      <c r="BA18" s="229"/>
      <c r="BB18" s="229"/>
      <c r="BC18" s="229"/>
      <c r="BD18" s="229"/>
      <c r="BE18" s="229"/>
      <c r="BF18" s="229"/>
      <c r="BG18" s="229"/>
      <c r="BH18" s="229"/>
      <c r="BI18" s="230"/>
      <c r="BJ18" s="228"/>
      <c r="BK18" s="229"/>
      <c r="BL18" s="229"/>
      <c r="BM18" s="229"/>
      <c r="BN18" s="229"/>
      <c r="BO18" s="229"/>
      <c r="BP18" s="229"/>
      <c r="BQ18" s="229"/>
      <c r="BR18" s="229"/>
      <c r="BS18" s="229"/>
      <c r="BT18" s="229"/>
      <c r="BU18" s="230"/>
      <c r="BV18" s="228"/>
      <c r="BW18" s="229"/>
      <c r="BX18" s="229"/>
      <c r="BY18" s="229"/>
      <c r="BZ18" s="229"/>
      <c r="CA18" s="229"/>
      <c r="CB18" s="229"/>
      <c r="CC18" s="229"/>
      <c r="CD18" s="229"/>
      <c r="CE18" s="229"/>
      <c r="CF18" s="229"/>
      <c r="CG18" s="229"/>
      <c r="CH18" s="230"/>
      <c r="CI18" s="228"/>
      <c r="CJ18" s="229"/>
      <c r="CK18" s="229"/>
      <c r="CL18" s="229"/>
      <c r="CM18" s="229"/>
      <c r="CN18" s="229"/>
      <c r="CO18" s="229"/>
      <c r="CP18" s="229"/>
      <c r="CQ18" s="229"/>
      <c r="CR18" s="229"/>
      <c r="CS18" s="229"/>
      <c r="CT18" s="230"/>
      <c r="CU18" s="228"/>
      <c r="CV18" s="229"/>
      <c r="CW18" s="229"/>
      <c r="CX18" s="229"/>
      <c r="CY18" s="229"/>
      <c r="CZ18" s="229"/>
      <c r="DA18" s="229"/>
      <c r="DB18" s="229"/>
      <c r="DC18" s="229"/>
      <c r="DD18" s="229"/>
      <c r="DE18" s="229"/>
      <c r="DF18" s="229"/>
      <c r="DG18" s="230"/>
      <c r="DH18" s="228"/>
      <c r="DI18" s="229"/>
      <c r="DJ18" s="229"/>
      <c r="DK18" s="229"/>
      <c r="DL18" s="229"/>
      <c r="DM18" s="229"/>
      <c r="DN18" s="229"/>
      <c r="DO18" s="229"/>
      <c r="DP18" s="229"/>
      <c r="DQ18" s="229"/>
      <c r="DR18" s="229"/>
      <c r="DS18" s="230"/>
      <c r="DT18" s="228"/>
      <c r="DU18" s="229"/>
      <c r="DV18" s="229"/>
      <c r="DW18" s="229"/>
      <c r="DX18" s="229"/>
      <c r="DY18" s="229"/>
      <c r="DZ18" s="229"/>
      <c r="EA18" s="229"/>
      <c r="EB18" s="229"/>
      <c r="EC18" s="229"/>
      <c r="ED18" s="229"/>
      <c r="EE18" s="229"/>
      <c r="EF18" s="230"/>
      <c r="EG18" s="228"/>
      <c r="EH18" s="229"/>
      <c r="EI18" s="229"/>
      <c r="EJ18" s="229"/>
      <c r="EK18" s="229"/>
      <c r="EL18" s="229"/>
      <c r="EM18" s="229"/>
      <c r="EN18" s="229"/>
      <c r="EO18" s="229"/>
      <c r="EP18" s="229"/>
      <c r="EQ18" s="229"/>
      <c r="ER18" s="230"/>
      <c r="ES18" s="228"/>
      <c r="ET18" s="229"/>
      <c r="EU18" s="229"/>
      <c r="EV18" s="229"/>
      <c r="EW18" s="229"/>
      <c r="EX18" s="229"/>
      <c r="EY18" s="229"/>
      <c r="EZ18" s="229"/>
      <c r="FA18" s="229"/>
      <c r="FB18" s="229"/>
      <c r="FC18" s="229"/>
      <c r="FD18" s="229"/>
      <c r="FE18" s="230"/>
    </row>
    <row r="19" spans="1:161" s="23" customFormat="1" ht="27" customHeight="1">
      <c r="A19" s="181" t="s">
        <v>439</v>
      </c>
      <c r="B19" s="181"/>
      <c r="C19" s="181"/>
      <c r="D19" s="181"/>
      <c r="E19" s="181"/>
      <c r="F19" s="181"/>
      <c r="G19" s="181"/>
      <c r="H19" s="181"/>
      <c r="I19" s="14"/>
      <c r="J19" s="231" t="s">
        <v>440</v>
      </c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  <c r="AI19" s="231"/>
      <c r="AJ19" s="232"/>
      <c r="AK19" s="228"/>
      <c r="AL19" s="229"/>
      <c r="AM19" s="229"/>
      <c r="AN19" s="229"/>
      <c r="AO19" s="229"/>
      <c r="AP19" s="229"/>
      <c r="AQ19" s="229"/>
      <c r="AR19" s="229"/>
      <c r="AS19" s="229"/>
      <c r="AT19" s="229"/>
      <c r="AU19" s="229"/>
      <c r="AV19" s="230"/>
      <c r="AW19" s="228"/>
      <c r="AX19" s="229"/>
      <c r="AY19" s="229"/>
      <c r="AZ19" s="229"/>
      <c r="BA19" s="229"/>
      <c r="BB19" s="229"/>
      <c r="BC19" s="229"/>
      <c r="BD19" s="229"/>
      <c r="BE19" s="229"/>
      <c r="BF19" s="229"/>
      <c r="BG19" s="229"/>
      <c r="BH19" s="229"/>
      <c r="BI19" s="230"/>
      <c r="BJ19" s="228"/>
      <c r="BK19" s="229"/>
      <c r="BL19" s="229"/>
      <c r="BM19" s="229"/>
      <c r="BN19" s="229"/>
      <c r="BO19" s="229"/>
      <c r="BP19" s="229"/>
      <c r="BQ19" s="229"/>
      <c r="BR19" s="229"/>
      <c r="BS19" s="229"/>
      <c r="BT19" s="229"/>
      <c r="BU19" s="230"/>
      <c r="BV19" s="228"/>
      <c r="BW19" s="229"/>
      <c r="BX19" s="229"/>
      <c r="BY19" s="229"/>
      <c r="BZ19" s="229"/>
      <c r="CA19" s="229"/>
      <c r="CB19" s="229"/>
      <c r="CC19" s="229"/>
      <c r="CD19" s="229"/>
      <c r="CE19" s="229"/>
      <c r="CF19" s="229"/>
      <c r="CG19" s="229"/>
      <c r="CH19" s="230"/>
      <c r="CI19" s="228"/>
      <c r="CJ19" s="229"/>
      <c r="CK19" s="229"/>
      <c r="CL19" s="229"/>
      <c r="CM19" s="229"/>
      <c r="CN19" s="229"/>
      <c r="CO19" s="229"/>
      <c r="CP19" s="229"/>
      <c r="CQ19" s="229"/>
      <c r="CR19" s="229"/>
      <c r="CS19" s="229"/>
      <c r="CT19" s="230"/>
      <c r="CU19" s="228"/>
      <c r="CV19" s="229"/>
      <c r="CW19" s="229"/>
      <c r="CX19" s="229"/>
      <c r="CY19" s="229"/>
      <c r="CZ19" s="229"/>
      <c r="DA19" s="229"/>
      <c r="DB19" s="229"/>
      <c r="DC19" s="229"/>
      <c r="DD19" s="229"/>
      <c r="DE19" s="229"/>
      <c r="DF19" s="229"/>
      <c r="DG19" s="230"/>
      <c r="DH19" s="228"/>
      <c r="DI19" s="229"/>
      <c r="DJ19" s="229"/>
      <c r="DK19" s="229"/>
      <c r="DL19" s="229"/>
      <c r="DM19" s="229"/>
      <c r="DN19" s="229"/>
      <c r="DO19" s="229"/>
      <c r="DP19" s="229"/>
      <c r="DQ19" s="229"/>
      <c r="DR19" s="229"/>
      <c r="DS19" s="230"/>
      <c r="DT19" s="228"/>
      <c r="DU19" s="229"/>
      <c r="DV19" s="229"/>
      <c r="DW19" s="229"/>
      <c r="DX19" s="229"/>
      <c r="DY19" s="229"/>
      <c r="DZ19" s="229"/>
      <c r="EA19" s="229"/>
      <c r="EB19" s="229"/>
      <c r="EC19" s="229"/>
      <c r="ED19" s="229"/>
      <c r="EE19" s="229"/>
      <c r="EF19" s="230"/>
      <c r="EG19" s="228"/>
      <c r="EH19" s="229"/>
      <c r="EI19" s="229"/>
      <c r="EJ19" s="229"/>
      <c r="EK19" s="229"/>
      <c r="EL19" s="229"/>
      <c r="EM19" s="229"/>
      <c r="EN19" s="229"/>
      <c r="EO19" s="229"/>
      <c r="EP19" s="229"/>
      <c r="EQ19" s="229"/>
      <c r="ER19" s="230"/>
      <c r="ES19" s="228"/>
      <c r="ET19" s="229"/>
      <c r="EU19" s="229"/>
      <c r="EV19" s="229"/>
      <c r="EW19" s="229"/>
      <c r="EX19" s="229"/>
      <c r="EY19" s="229"/>
      <c r="EZ19" s="229"/>
      <c r="FA19" s="229"/>
      <c r="FB19" s="229"/>
      <c r="FC19" s="229"/>
      <c r="FD19" s="229"/>
      <c r="FE19" s="230"/>
    </row>
    <row r="20" spans="1:161" s="23" customFormat="1" ht="66" customHeight="1">
      <c r="A20" s="181" t="s">
        <v>441</v>
      </c>
      <c r="B20" s="181"/>
      <c r="C20" s="181"/>
      <c r="D20" s="181"/>
      <c r="E20" s="181"/>
      <c r="F20" s="181"/>
      <c r="G20" s="181"/>
      <c r="H20" s="181"/>
      <c r="I20" s="14"/>
      <c r="J20" s="231" t="s">
        <v>442</v>
      </c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2"/>
      <c r="AK20" s="228" t="str">
        <f>PN(SUM(AK21:AK24))</f>
        <v>—</v>
      </c>
      <c r="AL20" s="229"/>
      <c r="AM20" s="229"/>
      <c r="AN20" s="229"/>
      <c r="AO20" s="229"/>
      <c r="AP20" s="229"/>
      <c r="AQ20" s="229"/>
      <c r="AR20" s="229"/>
      <c r="AS20" s="229"/>
      <c r="AT20" s="229"/>
      <c r="AU20" s="229"/>
      <c r="AV20" s="230"/>
      <c r="AW20" s="228" t="str">
        <f>PN(SUM(AW21:AW24))</f>
        <v>—</v>
      </c>
      <c r="AX20" s="229"/>
      <c r="AY20" s="229"/>
      <c r="AZ20" s="229"/>
      <c r="BA20" s="229"/>
      <c r="BB20" s="229"/>
      <c r="BC20" s="229"/>
      <c r="BD20" s="229"/>
      <c r="BE20" s="229"/>
      <c r="BF20" s="229"/>
      <c r="BG20" s="229"/>
      <c r="BH20" s="229"/>
      <c r="BI20" s="230"/>
      <c r="BJ20" s="228" t="str">
        <f>PN(SUM(BJ21:BJ24))</f>
        <v>—</v>
      </c>
      <c r="BK20" s="229"/>
      <c r="BL20" s="229"/>
      <c r="BM20" s="229"/>
      <c r="BN20" s="229"/>
      <c r="BO20" s="229"/>
      <c r="BP20" s="229"/>
      <c r="BQ20" s="229"/>
      <c r="BR20" s="229"/>
      <c r="BS20" s="229"/>
      <c r="BT20" s="229"/>
      <c r="BU20" s="230"/>
      <c r="BV20" s="228" t="str">
        <f>PN(SUM(BV21:BV24))</f>
        <v>—</v>
      </c>
      <c r="BW20" s="229"/>
      <c r="BX20" s="229"/>
      <c r="BY20" s="229"/>
      <c r="BZ20" s="229"/>
      <c r="CA20" s="229"/>
      <c r="CB20" s="229"/>
      <c r="CC20" s="229"/>
      <c r="CD20" s="229"/>
      <c r="CE20" s="229"/>
      <c r="CF20" s="229"/>
      <c r="CG20" s="229"/>
      <c r="CH20" s="230"/>
      <c r="CI20" s="228" t="str">
        <f>PN(SUM(CI21:CI24))</f>
        <v>—</v>
      </c>
      <c r="CJ20" s="229"/>
      <c r="CK20" s="229"/>
      <c r="CL20" s="229"/>
      <c r="CM20" s="229"/>
      <c r="CN20" s="229"/>
      <c r="CO20" s="229"/>
      <c r="CP20" s="229"/>
      <c r="CQ20" s="229"/>
      <c r="CR20" s="229"/>
      <c r="CS20" s="229"/>
      <c r="CT20" s="230"/>
      <c r="CU20" s="228" t="str">
        <f>PN(SUM(CU21:CU24))</f>
        <v>—</v>
      </c>
      <c r="CV20" s="229"/>
      <c r="CW20" s="229"/>
      <c r="CX20" s="229"/>
      <c r="CY20" s="229"/>
      <c r="CZ20" s="229"/>
      <c r="DA20" s="229"/>
      <c r="DB20" s="229"/>
      <c r="DC20" s="229"/>
      <c r="DD20" s="229"/>
      <c r="DE20" s="229"/>
      <c r="DF20" s="229"/>
      <c r="DG20" s="230"/>
      <c r="DH20" s="228" t="str">
        <f>PN(SUM(DH21:DH24))</f>
        <v>—</v>
      </c>
      <c r="DI20" s="229"/>
      <c r="DJ20" s="229"/>
      <c r="DK20" s="229"/>
      <c r="DL20" s="229"/>
      <c r="DM20" s="229"/>
      <c r="DN20" s="229"/>
      <c r="DO20" s="229"/>
      <c r="DP20" s="229"/>
      <c r="DQ20" s="229"/>
      <c r="DR20" s="229"/>
      <c r="DS20" s="230"/>
      <c r="DT20" s="228" t="str">
        <f>PN(SUM(DT21:DT24))</f>
        <v>—</v>
      </c>
      <c r="DU20" s="229"/>
      <c r="DV20" s="229"/>
      <c r="DW20" s="229"/>
      <c r="DX20" s="229"/>
      <c r="DY20" s="229"/>
      <c r="DZ20" s="229"/>
      <c r="EA20" s="229"/>
      <c r="EB20" s="229"/>
      <c r="EC20" s="229"/>
      <c r="ED20" s="229"/>
      <c r="EE20" s="229"/>
      <c r="EF20" s="230"/>
      <c r="EG20" s="228" t="str">
        <f>PN(SUM(EG21:EG24))</f>
        <v>—</v>
      </c>
      <c r="EH20" s="229"/>
      <c r="EI20" s="229"/>
      <c r="EJ20" s="229"/>
      <c r="EK20" s="229"/>
      <c r="EL20" s="229"/>
      <c r="EM20" s="229"/>
      <c r="EN20" s="229"/>
      <c r="EO20" s="229"/>
      <c r="EP20" s="229"/>
      <c r="EQ20" s="229"/>
      <c r="ER20" s="230"/>
      <c r="ES20" s="228" t="str">
        <f>PN(SUM(ES21:ES24))</f>
        <v>—</v>
      </c>
      <c r="ET20" s="229"/>
      <c r="EU20" s="229"/>
      <c r="EV20" s="229"/>
      <c r="EW20" s="229"/>
      <c r="EX20" s="229"/>
      <c r="EY20" s="229"/>
      <c r="EZ20" s="229"/>
      <c r="FA20" s="229"/>
      <c r="FB20" s="229"/>
      <c r="FC20" s="229"/>
      <c r="FD20" s="229"/>
      <c r="FE20" s="230"/>
    </row>
    <row r="21" spans="1:161" s="23" customFormat="1" ht="27" customHeight="1">
      <c r="A21" s="181" t="s">
        <v>443</v>
      </c>
      <c r="B21" s="181"/>
      <c r="C21" s="181"/>
      <c r="D21" s="181"/>
      <c r="E21" s="181"/>
      <c r="F21" s="181"/>
      <c r="G21" s="181"/>
      <c r="H21" s="181"/>
      <c r="I21" s="14"/>
      <c r="J21" s="231" t="s">
        <v>434</v>
      </c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J21" s="232"/>
      <c r="AK21" s="228"/>
      <c r="AL21" s="229"/>
      <c r="AM21" s="229"/>
      <c r="AN21" s="229"/>
      <c r="AO21" s="229"/>
      <c r="AP21" s="229"/>
      <c r="AQ21" s="229"/>
      <c r="AR21" s="229"/>
      <c r="AS21" s="229"/>
      <c r="AT21" s="229"/>
      <c r="AU21" s="229"/>
      <c r="AV21" s="230"/>
      <c r="AW21" s="228"/>
      <c r="AX21" s="229"/>
      <c r="AY21" s="229"/>
      <c r="AZ21" s="229"/>
      <c r="BA21" s="229"/>
      <c r="BB21" s="229"/>
      <c r="BC21" s="229"/>
      <c r="BD21" s="229"/>
      <c r="BE21" s="229"/>
      <c r="BF21" s="229"/>
      <c r="BG21" s="229"/>
      <c r="BH21" s="229"/>
      <c r="BI21" s="230"/>
      <c r="BJ21" s="228"/>
      <c r="BK21" s="229"/>
      <c r="BL21" s="229"/>
      <c r="BM21" s="229"/>
      <c r="BN21" s="229"/>
      <c r="BO21" s="229"/>
      <c r="BP21" s="229"/>
      <c r="BQ21" s="229"/>
      <c r="BR21" s="229"/>
      <c r="BS21" s="229"/>
      <c r="BT21" s="229"/>
      <c r="BU21" s="230"/>
      <c r="BV21" s="228"/>
      <c r="BW21" s="229"/>
      <c r="BX21" s="229"/>
      <c r="BY21" s="229"/>
      <c r="BZ21" s="229"/>
      <c r="CA21" s="229"/>
      <c r="CB21" s="229"/>
      <c r="CC21" s="229"/>
      <c r="CD21" s="229"/>
      <c r="CE21" s="229"/>
      <c r="CF21" s="229"/>
      <c r="CG21" s="229"/>
      <c r="CH21" s="230"/>
      <c r="CI21" s="228"/>
      <c r="CJ21" s="229"/>
      <c r="CK21" s="229"/>
      <c r="CL21" s="229"/>
      <c r="CM21" s="229"/>
      <c r="CN21" s="229"/>
      <c r="CO21" s="229"/>
      <c r="CP21" s="229"/>
      <c r="CQ21" s="229"/>
      <c r="CR21" s="229"/>
      <c r="CS21" s="229"/>
      <c r="CT21" s="230"/>
      <c r="CU21" s="228"/>
      <c r="CV21" s="229"/>
      <c r="CW21" s="229"/>
      <c r="CX21" s="229"/>
      <c r="CY21" s="229"/>
      <c r="CZ21" s="229"/>
      <c r="DA21" s="229"/>
      <c r="DB21" s="229"/>
      <c r="DC21" s="229"/>
      <c r="DD21" s="229"/>
      <c r="DE21" s="229"/>
      <c r="DF21" s="229"/>
      <c r="DG21" s="230"/>
      <c r="DH21" s="228"/>
      <c r="DI21" s="229"/>
      <c r="DJ21" s="229"/>
      <c r="DK21" s="229"/>
      <c r="DL21" s="229"/>
      <c r="DM21" s="229"/>
      <c r="DN21" s="229"/>
      <c r="DO21" s="229"/>
      <c r="DP21" s="229"/>
      <c r="DQ21" s="229"/>
      <c r="DR21" s="229"/>
      <c r="DS21" s="230"/>
      <c r="DT21" s="228"/>
      <c r="DU21" s="229"/>
      <c r="DV21" s="229"/>
      <c r="DW21" s="229"/>
      <c r="DX21" s="229"/>
      <c r="DY21" s="229"/>
      <c r="DZ21" s="229"/>
      <c r="EA21" s="229"/>
      <c r="EB21" s="229"/>
      <c r="EC21" s="229"/>
      <c r="ED21" s="229"/>
      <c r="EE21" s="229"/>
      <c r="EF21" s="230"/>
      <c r="EG21" s="228"/>
      <c r="EH21" s="229"/>
      <c r="EI21" s="229"/>
      <c r="EJ21" s="229"/>
      <c r="EK21" s="229"/>
      <c r="EL21" s="229"/>
      <c r="EM21" s="229"/>
      <c r="EN21" s="229"/>
      <c r="EO21" s="229"/>
      <c r="EP21" s="229"/>
      <c r="EQ21" s="229"/>
      <c r="ER21" s="230"/>
      <c r="ES21" s="228"/>
      <c r="ET21" s="229"/>
      <c r="EU21" s="229"/>
      <c r="EV21" s="229"/>
      <c r="EW21" s="229"/>
      <c r="EX21" s="229"/>
      <c r="EY21" s="229"/>
      <c r="EZ21" s="229"/>
      <c r="FA21" s="229"/>
      <c r="FB21" s="229"/>
      <c r="FC21" s="229"/>
      <c r="FD21" s="229"/>
      <c r="FE21" s="230"/>
    </row>
    <row r="22" spans="1:161" s="23" customFormat="1" ht="13.5" customHeight="1">
      <c r="A22" s="181" t="s">
        <v>444</v>
      </c>
      <c r="B22" s="181"/>
      <c r="C22" s="181"/>
      <c r="D22" s="181"/>
      <c r="E22" s="181"/>
      <c r="F22" s="181"/>
      <c r="G22" s="181"/>
      <c r="H22" s="181"/>
      <c r="I22" s="14"/>
      <c r="J22" s="231" t="s">
        <v>436</v>
      </c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  <c r="AJ22" s="232"/>
      <c r="AK22" s="228"/>
      <c r="AL22" s="229"/>
      <c r="AM22" s="229"/>
      <c r="AN22" s="229"/>
      <c r="AO22" s="229"/>
      <c r="AP22" s="229"/>
      <c r="AQ22" s="229"/>
      <c r="AR22" s="229"/>
      <c r="AS22" s="229"/>
      <c r="AT22" s="229"/>
      <c r="AU22" s="229"/>
      <c r="AV22" s="230"/>
      <c r="AW22" s="228"/>
      <c r="AX22" s="229"/>
      <c r="AY22" s="229"/>
      <c r="AZ22" s="229"/>
      <c r="BA22" s="229"/>
      <c r="BB22" s="229"/>
      <c r="BC22" s="229"/>
      <c r="BD22" s="229"/>
      <c r="BE22" s="229"/>
      <c r="BF22" s="229"/>
      <c r="BG22" s="229"/>
      <c r="BH22" s="229"/>
      <c r="BI22" s="230"/>
      <c r="BJ22" s="228"/>
      <c r="BK22" s="229"/>
      <c r="BL22" s="229"/>
      <c r="BM22" s="229"/>
      <c r="BN22" s="229"/>
      <c r="BO22" s="229"/>
      <c r="BP22" s="229"/>
      <c r="BQ22" s="229"/>
      <c r="BR22" s="229"/>
      <c r="BS22" s="229"/>
      <c r="BT22" s="229"/>
      <c r="BU22" s="230"/>
      <c r="BV22" s="228"/>
      <c r="BW22" s="229"/>
      <c r="BX22" s="229"/>
      <c r="BY22" s="229"/>
      <c r="BZ22" s="229"/>
      <c r="CA22" s="229"/>
      <c r="CB22" s="229"/>
      <c r="CC22" s="229"/>
      <c r="CD22" s="229"/>
      <c r="CE22" s="229"/>
      <c r="CF22" s="229"/>
      <c r="CG22" s="229"/>
      <c r="CH22" s="230"/>
      <c r="CI22" s="228"/>
      <c r="CJ22" s="229"/>
      <c r="CK22" s="229"/>
      <c r="CL22" s="229"/>
      <c r="CM22" s="229"/>
      <c r="CN22" s="229"/>
      <c r="CO22" s="229"/>
      <c r="CP22" s="229"/>
      <c r="CQ22" s="229"/>
      <c r="CR22" s="229"/>
      <c r="CS22" s="229"/>
      <c r="CT22" s="230"/>
      <c r="CU22" s="228"/>
      <c r="CV22" s="229"/>
      <c r="CW22" s="229"/>
      <c r="CX22" s="229"/>
      <c r="CY22" s="229"/>
      <c r="CZ22" s="229"/>
      <c r="DA22" s="229"/>
      <c r="DB22" s="229"/>
      <c r="DC22" s="229"/>
      <c r="DD22" s="229"/>
      <c r="DE22" s="229"/>
      <c r="DF22" s="229"/>
      <c r="DG22" s="230"/>
      <c r="DH22" s="228"/>
      <c r="DI22" s="229"/>
      <c r="DJ22" s="229"/>
      <c r="DK22" s="229"/>
      <c r="DL22" s="229"/>
      <c r="DM22" s="229"/>
      <c r="DN22" s="229"/>
      <c r="DO22" s="229"/>
      <c r="DP22" s="229"/>
      <c r="DQ22" s="229"/>
      <c r="DR22" s="229"/>
      <c r="DS22" s="230"/>
      <c r="DT22" s="228"/>
      <c r="DU22" s="229"/>
      <c r="DV22" s="229"/>
      <c r="DW22" s="229"/>
      <c r="DX22" s="229"/>
      <c r="DY22" s="229"/>
      <c r="DZ22" s="229"/>
      <c r="EA22" s="229"/>
      <c r="EB22" s="229"/>
      <c r="EC22" s="229"/>
      <c r="ED22" s="229"/>
      <c r="EE22" s="229"/>
      <c r="EF22" s="230"/>
      <c r="EG22" s="228"/>
      <c r="EH22" s="229"/>
      <c r="EI22" s="229"/>
      <c r="EJ22" s="229"/>
      <c r="EK22" s="229"/>
      <c r="EL22" s="229"/>
      <c r="EM22" s="229"/>
      <c r="EN22" s="229"/>
      <c r="EO22" s="229"/>
      <c r="EP22" s="229"/>
      <c r="EQ22" s="229"/>
      <c r="ER22" s="230"/>
      <c r="ES22" s="228"/>
      <c r="ET22" s="229"/>
      <c r="EU22" s="229"/>
      <c r="EV22" s="229"/>
      <c r="EW22" s="229"/>
      <c r="EX22" s="229"/>
      <c r="EY22" s="229"/>
      <c r="EZ22" s="229"/>
      <c r="FA22" s="229"/>
      <c r="FB22" s="229"/>
      <c r="FC22" s="229"/>
      <c r="FD22" s="229"/>
      <c r="FE22" s="230"/>
    </row>
    <row r="23" spans="1:161" s="23" customFormat="1" ht="27" customHeight="1">
      <c r="A23" s="181" t="s">
        <v>445</v>
      </c>
      <c r="B23" s="181"/>
      <c r="C23" s="181"/>
      <c r="D23" s="181"/>
      <c r="E23" s="181"/>
      <c r="F23" s="181"/>
      <c r="G23" s="181"/>
      <c r="H23" s="181"/>
      <c r="I23" s="14"/>
      <c r="J23" s="231" t="s">
        <v>438</v>
      </c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  <c r="AI23" s="231"/>
      <c r="AJ23" s="232"/>
      <c r="AK23" s="228"/>
      <c r="AL23" s="229"/>
      <c r="AM23" s="229"/>
      <c r="AN23" s="229"/>
      <c r="AO23" s="229"/>
      <c r="AP23" s="229"/>
      <c r="AQ23" s="229"/>
      <c r="AR23" s="229"/>
      <c r="AS23" s="229"/>
      <c r="AT23" s="229"/>
      <c r="AU23" s="229"/>
      <c r="AV23" s="230"/>
      <c r="AW23" s="228"/>
      <c r="AX23" s="229"/>
      <c r="AY23" s="229"/>
      <c r="AZ23" s="229"/>
      <c r="BA23" s="229"/>
      <c r="BB23" s="229"/>
      <c r="BC23" s="229"/>
      <c r="BD23" s="229"/>
      <c r="BE23" s="229"/>
      <c r="BF23" s="229"/>
      <c r="BG23" s="229"/>
      <c r="BH23" s="229"/>
      <c r="BI23" s="230"/>
      <c r="BJ23" s="228"/>
      <c r="BK23" s="229"/>
      <c r="BL23" s="229"/>
      <c r="BM23" s="229"/>
      <c r="BN23" s="229"/>
      <c r="BO23" s="229"/>
      <c r="BP23" s="229"/>
      <c r="BQ23" s="229"/>
      <c r="BR23" s="229"/>
      <c r="BS23" s="229"/>
      <c r="BT23" s="229"/>
      <c r="BU23" s="230"/>
      <c r="BV23" s="228"/>
      <c r="BW23" s="229"/>
      <c r="BX23" s="229"/>
      <c r="BY23" s="229"/>
      <c r="BZ23" s="229"/>
      <c r="CA23" s="229"/>
      <c r="CB23" s="229"/>
      <c r="CC23" s="229"/>
      <c r="CD23" s="229"/>
      <c r="CE23" s="229"/>
      <c r="CF23" s="229"/>
      <c r="CG23" s="229"/>
      <c r="CH23" s="230"/>
      <c r="CI23" s="228"/>
      <c r="CJ23" s="229"/>
      <c r="CK23" s="229"/>
      <c r="CL23" s="229"/>
      <c r="CM23" s="229"/>
      <c r="CN23" s="229"/>
      <c r="CO23" s="229"/>
      <c r="CP23" s="229"/>
      <c r="CQ23" s="229"/>
      <c r="CR23" s="229"/>
      <c r="CS23" s="229"/>
      <c r="CT23" s="230"/>
      <c r="CU23" s="228"/>
      <c r="CV23" s="229"/>
      <c r="CW23" s="229"/>
      <c r="CX23" s="229"/>
      <c r="CY23" s="229"/>
      <c r="CZ23" s="229"/>
      <c r="DA23" s="229"/>
      <c r="DB23" s="229"/>
      <c r="DC23" s="229"/>
      <c r="DD23" s="229"/>
      <c r="DE23" s="229"/>
      <c r="DF23" s="229"/>
      <c r="DG23" s="230"/>
      <c r="DH23" s="228"/>
      <c r="DI23" s="229"/>
      <c r="DJ23" s="229"/>
      <c r="DK23" s="229"/>
      <c r="DL23" s="229"/>
      <c r="DM23" s="229"/>
      <c r="DN23" s="229"/>
      <c r="DO23" s="229"/>
      <c r="DP23" s="229"/>
      <c r="DQ23" s="229"/>
      <c r="DR23" s="229"/>
      <c r="DS23" s="230"/>
      <c r="DT23" s="228"/>
      <c r="DU23" s="229"/>
      <c r="DV23" s="229"/>
      <c r="DW23" s="229"/>
      <c r="DX23" s="229"/>
      <c r="DY23" s="229"/>
      <c r="DZ23" s="229"/>
      <c r="EA23" s="229"/>
      <c r="EB23" s="229"/>
      <c r="EC23" s="229"/>
      <c r="ED23" s="229"/>
      <c r="EE23" s="229"/>
      <c r="EF23" s="230"/>
      <c r="EG23" s="228"/>
      <c r="EH23" s="229"/>
      <c r="EI23" s="229"/>
      <c r="EJ23" s="229"/>
      <c r="EK23" s="229"/>
      <c r="EL23" s="229"/>
      <c r="EM23" s="229"/>
      <c r="EN23" s="229"/>
      <c r="EO23" s="229"/>
      <c r="EP23" s="229"/>
      <c r="EQ23" s="229"/>
      <c r="ER23" s="230"/>
      <c r="ES23" s="228"/>
      <c r="ET23" s="229"/>
      <c r="EU23" s="229"/>
      <c r="EV23" s="229"/>
      <c r="EW23" s="229"/>
      <c r="EX23" s="229"/>
      <c r="EY23" s="229"/>
      <c r="EZ23" s="229"/>
      <c r="FA23" s="229"/>
      <c r="FB23" s="229"/>
      <c r="FC23" s="229"/>
      <c r="FD23" s="229"/>
      <c r="FE23" s="230"/>
    </row>
    <row r="24" spans="1:161" s="23" customFormat="1" ht="27" customHeight="1">
      <c r="A24" s="181" t="s">
        <v>446</v>
      </c>
      <c r="B24" s="181"/>
      <c r="C24" s="181"/>
      <c r="D24" s="181"/>
      <c r="E24" s="181"/>
      <c r="F24" s="181"/>
      <c r="G24" s="181"/>
      <c r="H24" s="181"/>
      <c r="I24" s="14"/>
      <c r="J24" s="231" t="s">
        <v>440</v>
      </c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31"/>
      <c r="Z24" s="231"/>
      <c r="AA24" s="231"/>
      <c r="AB24" s="231"/>
      <c r="AC24" s="231"/>
      <c r="AD24" s="231"/>
      <c r="AE24" s="231"/>
      <c r="AF24" s="231"/>
      <c r="AG24" s="231"/>
      <c r="AH24" s="231"/>
      <c r="AI24" s="231"/>
      <c r="AJ24" s="232"/>
      <c r="AK24" s="228"/>
      <c r="AL24" s="229"/>
      <c r="AM24" s="229"/>
      <c r="AN24" s="229"/>
      <c r="AO24" s="229"/>
      <c r="AP24" s="229"/>
      <c r="AQ24" s="229"/>
      <c r="AR24" s="229"/>
      <c r="AS24" s="229"/>
      <c r="AT24" s="229"/>
      <c r="AU24" s="229"/>
      <c r="AV24" s="230"/>
      <c r="AW24" s="228"/>
      <c r="AX24" s="229"/>
      <c r="AY24" s="229"/>
      <c r="AZ24" s="229"/>
      <c r="BA24" s="229"/>
      <c r="BB24" s="229"/>
      <c r="BC24" s="229"/>
      <c r="BD24" s="229"/>
      <c r="BE24" s="229"/>
      <c r="BF24" s="229"/>
      <c r="BG24" s="229"/>
      <c r="BH24" s="229"/>
      <c r="BI24" s="230"/>
      <c r="BJ24" s="228"/>
      <c r="BK24" s="229"/>
      <c r="BL24" s="229"/>
      <c r="BM24" s="229"/>
      <c r="BN24" s="229"/>
      <c r="BO24" s="229"/>
      <c r="BP24" s="229"/>
      <c r="BQ24" s="229"/>
      <c r="BR24" s="229"/>
      <c r="BS24" s="229"/>
      <c r="BT24" s="229"/>
      <c r="BU24" s="230"/>
      <c r="BV24" s="228"/>
      <c r="BW24" s="229"/>
      <c r="BX24" s="229"/>
      <c r="BY24" s="229"/>
      <c r="BZ24" s="229"/>
      <c r="CA24" s="229"/>
      <c r="CB24" s="229"/>
      <c r="CC24" s="229"/>
      <c r="CD24" s="229"/>
      <c r="CE24" s="229"/>
      <c r="CF24" s="229"/>
      <c r="CG24" s="229"/>
      <c r="CH24" s="230"/>
      <c r="CI24" s="228"/>
      <c r="CJ24" s="229"/>
      <c r="CK24" s="229"/>
      <c r="CL24" s="229"/>
      <c r="CM24" s="229"/>
      <c r="CN24" s="229"/>
      <c r="CO24" s="229"/>
      <c r="CP24" s="229"/>
      <c r="CQ24" s="229"/>
      <c r="CR24" s="229"/>
      <c r="CS24" s="229"/>
      <c r="CT24" s="230"/>
      <c r="CU24" s="228"/>
      <c r="CV24" s="229"/>
      <c r="CW24" s="229"/>
      <c r="CX24" s="229"/>
      <c r="CY24" s="229"/>
      <c r="CZ24" s="229"/>
      <c r="DA24" s="229"/>
      <c r="DB24" s="229"/>
      <c r="DC24" s="229"/>
      <c r="DD24" s="229"/>
      <c r="DE24" s="229"/>
      <c r="DF24" s="229"/>
      <c r="DG24" s="230"/>
      <c r="DH24" s="228"/>
      <c r="DI24" s="229"/>
      <c r="DJ24" s="229"/>
      <c r="DK24" s="229"/>
      <c r="DL24" s="229"/>
      <c r="DM24" s="229"/>
      <c r="DN24" s="229"/>
      <c r="DO24" s="229"/>
      <c r="DP24" s="229"/>
      <c r="DQ24" s="229"/>
      <c r="DR24" s="229"/>
      <c r="DS24" s="230"/>
      <c r="DT24" s="228"/>
      <c r="DU24" s="229"/>
      <c r="DV24" s="229"/>
      <c r="DW24" s="229"/>
      <c r="DX24" s="229"/>
      <c r="DY24" s="229"/>
      <c r="DZ24" s="229"/>
      <c r="EA24" s="229"/>
      <c r="EB24" s="229"/>
      <c r="EC24" s="229"/>
      <c r="ED24" s="229"/>
      <c r="EE24" s="229"/>
      <c r="EF24" s="230"/>
      <c r="EG24" s="228"/>
      <c r="EH24" s="229"/>
      <c r="EI24" s="229"/>
      <c r="EJ24" s="229"/>
      <c r="EK24" s="229"/>
      <c r="EL24" s="229"/>
      <c r="EM24" s="229"/>
      <c r="EN24" s="229"/>
      <c r="EO24" s="229"/>
      <c r="EP24" s="229"/>
      <c r="EQ24" s="229"/>
      <c r="ER24" s="230"/>
      <c r="ES24" s="228"/>
      <c r="ET24" s="229"/>
      <c r="EU24" s="229"/>
      <c r="EV24" s="229"/>
      <c r="EW24" s="229"/>
      <c r="EX24" s="229"/>
      <c r="EY24" s="229"/>
      <c r="EZ24" s="229"/>
      <c r="FA24" s="229"/>
      <c r="FB24" s="229"/>
      <c r="FC24" s="229"/>
      <c r="FD24" s="229"/>
      <c r="FE24" s="230"/>
    </row>
    <row r="25" spans="1:161" s="23" customFormat="1" ht="53.25" customHeight="1">
      <c r="A25" s="181" t="s">
        <v>447</v>
      </c>
      <c r="B25" s="181"/>
      <c r="C25" s="181"/>
      <c r="D25" s="181"/>
      <c r="E25" s="181"/>
      <c r="F25" s="181"/>
      <c r="G25" s="181"/>
      <c r="H25" s="181"/>
      <c r="I25" s="14"/>
      <c r="J25" s="231" t="s">
        <v>448</v>
      </c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  <c r="AI25" s="231"/>
      <c r="AJ25" s="232"/>
      <c r="AK25" s="228"/>
      <c r="AL25" s="229"/>
      <c r="AM25" s="229"/>
      <c r="AN25" s="229"/>
      <c r="AO25" s="229"/>
      <c r="AP25" s="229"/>
      <c r="AQ25" s="229"/>
      <c r="AR25" s="229"/>
      <c r="AS25" s="229"/>
      <c r="AT25" s="229"/>
      <c r="AU25" s="229"/>
      <c r="AV25" s="230"/>
      <c r="AW25" s="228"/>
      <c r="AX25" s="229"/>
      <c r="AY25" s="229"/>
      <c r="AZ25" s="229"/>
      <c r="BA25" s="229"/>
      <c r="BB25" s="229"/>
      <c r="BC25" s="229"/>
      <c r="BD25" s="229"/>
      <c r="BE25" s="229"/>
      <c r="BF25" s="229"/>
      <c r="BG25" s="229"/>
      <c r="BH25" s="229"/>
      <c r="BI25" s="230"/>
      <c r="BJ25" s="228"/>
      <c r="BK25" s="229"/>
      <c r="BL25" s="229"/>
      <c r="BM25" s="229"/>
      <c r="BN25" s="229"/>
      <c r="BO25" s="229"/>
      <c r="BP25" s="229"/>
      <c r="BQ25" s="229"/>
      <c r="BR25" s="229"/>
      <c r="BS25" s="229"/>
      <c r="BT25" s="229"/>
      <c r="BU25" s="230"/>
      <c r="BV25" s="228"/>
      <c r="BW25" s="229"/>
      <c r="BX25" s="229"/>
      <c r="BY25" s="229"/>
      <c r="BZ25" s="229"/>
      <c r="CA25" s="229"/>
      <c r="CB25" s="229"/>
      <c r="CC25" s="229"/>
      <c r="CD25" s="229"/>
      <c r="CE25" s="229"/>
      <c r="CF25" s="229"/>
      <c r="CG25" s="229"/>
      <c r="CH25" s="230"/>
      <c r="CI25" s="228"/>
      <c r="CJ25" s="229"/>
      <c r="CK25" s="229"/>
      <c r="CL25" s="229"/>
      <c r="CM25" s="229"/>
      <c r="CN25" s="229"/>
      <c r="CO25" s="229"/>
      <c r="CP25" s="229"/>
      <c r="CQ25" s="229"/>
      <c r="CR25" s="229"/>
      <c r="CS25" s="229"/>
      <c r="CT25" s="230"/>
      <c r="CU25" s="228"/>
      <c r="CV25" s="229"/>
      <c r="CW25" s="229"/>
      <c r="CX25" s="229"/>
      <c r="CY25" s="229"/>
      <c r="CZ25" s="229"/>
      <c r="DA25" s="229"/>
      <c r="DB25" s="229"/>
      <c r="DC25" s="229"/>
      <c r="DD25" s="229"/>
      <c r="DE25" s="229"/>
      <c r="DF25" s="229"/>
      <c r="DG25" s="230"/>
      <c r="DH25" s="228"/>
      <c r="DI25" s="229"/>
      <c r="DJ25" s="229"/>
      <c r="DK25" s="229"/>
      <c r="DL25" s="229"/>
      <c r="DM25" s="229"/>
      <c r="DN25" s="229"/>
      <c r="DO25" s="229"/>
      <c r="DP25" s="229"/>
      <c r="DQ25" s="229"/>
      <c r="DR25" s="229"/>
      <c r="DS25" s="230"/>
      <c r="DT25" s="228"/>
      <c r="DU25" s="229"/>
      <c r="DV25" s="229"/>
      <c r="DW25" s="229"/>
      <c r="DX25" s="229"/>
      <c r="DY25" s="229"/>
      <c r="DZ25" s="229"/>
      <c r="EA25" s="229"/>
      <c r="EB25" s="229"/>
      <c r="EC25" s="229"/>
      <c r="ED25" s="229"/>
      <c r="EE25" s="229"/>
      <c r="EF25" s="230"/>
      <c r="EG25" s="228"/>
      <c r="EH25" s="229"/>
      <c r="EI25" s="229"/>
      <c r="EJ25" s="229"/>
      <c r="EK25" s="229"/>
      <c r="EL25" s="229"/>
      <c r="EM25" s="229"/>
      <c r="EN25" s="229"/>
      <c r="EO25" s="229"/>
      <c r="EP25" s="229"/>
      <c r="EQ25" s="229"/>
      <c r="ER25" s="230"/>
      <c r="ES25" s="228"/>
      <c r="ET25" s="229"/>
      <c r="EU25" s="229"/>
      <c r="EV25" s="229"/>
      <c r="EW25" s="229"/>
      <c r="EX25" s="229"/>
      <c r="EY25" s="229"/>
      <c r="EZ25" s="229"/>
      <c r="FA25" s="229"/>
      <c r="FB25" s="229"/>
      <c r="FC25" s="229"/>
      <c r="FD25" s="229"/>
      <c r="FE25" s="230"/>
    </row>
    <row r="26" spans="1:161" s="23" customFormat="1" ht="92.25" customHeight="1">
      <c r="A26" s="181" t="s">
        <v>449</v>
      </c>
      <c r="B26" s="181"/>
      <c r="C26" s="181"/>
      <c r="D26" s="181"/>
      <c r="E26" s="181"/>
      <c r="F26" s="181"/>
      <c r="G26" s="181"/>
      <c r="H26" s="181"/>
      <c r="I26" s="14"/>
      <c r="J26" s="231" t="s">
        <v>1304</v>
      </c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  <c r="AA26" s="231"/>
      <c r="AB26" s="231"/>
      <c r="AC26" s="231"/>
      <c r="AD26" s="231"/>
      <c r="AE26" s="231"/>
      <c r="AF26" s="231"/>
      <c r="AG26" s="231"/>
      <c r="AH26" s="231"/>
      <c r="AI26" s="231"/>
      <c r="AJ26" s="232"/>
      <c r="AK26" s="228"/>
      <c r="AL26" s="229"/>
      <c r="AM26" s="229"/>
      <c r="AN26" s="229"/>
      <c r="AO26" s="229"/>
      <c r="AP26" s="229"/>
      <c r="AQ26" s="229"/>
      <c r="AR26" s="229"/>
      <c r="AS26" s="229"/>
      <c r="AT26" s="229"/>
      <c r="AU26" s="229"/>
      <c r="AV26" s="230"/>
      <c r="AW26" s="228"/>
      <c r="AX26" s="229"/>
      <c r="AY26" s="229"/>
      <c r="AZ26" s="229"/>
      <c r="BA26" s="229"/>
      <c r="BB26" s="229"/>
      <c r="BC26" s="229"/>
      <c r="BD26" s="229"/>
      <c r="BE26" s="229"/>
      <c r="BF26" s="229"/>
      <c r="BG26" s="229"/>
      <c r="BH26" s="229"/>
      <c r="BI26" s="230"/>
      <c r="BJ26" s="228"/>
      <c r="BK26" s="229"/>
      <c r="BL26" s="229"/>
      <c r="BM26" s="229"/>
      <c r="BN26" s="229"/>
      <c r="BO26" s="229"/>
      <c r="BP26" s="229"/>
      <c r="BQ26" s="229"/>
      <c r="BR26" s="229"/>
      <c r="BS26" s="229"/>
      <c r="BT26" s="229"/>
      <c r="BU26" s="230"/>
      <c r="BV26" s="228"/>
      <c r="BW26" s="229"/>
      <c r="BX26" s="229"/>
      <c r="BY26" s="229"/>
      <c r="BZ26" s="229"/>
      <c r="CA26" s="229"/>
      <c r="CB26" s="229"/>
      <c r="CC26" s="229"/>
      <c r="CD26" s="229"/>
      <c r="CE26" s="229"/>
      <c r="CF26" s="229"/>
      <c r="CG26" s="229"/>
      <c r="CH26" s="230"/>
      <c r="CI26" s="228"/>
      <c r="CJ26" s="229"/>
      <c r="CK26" s="229"/>
      <c r="CL26" s="229"/>
      <c r="CM26" s="229"/>
      <c r="CN26" s="229"/>
      <c r="CO26" s="229"/>
      <c r="CP26" s="229"/>
      <c r="CQ26" s="229"/>
      <c r="CR26" s="229"/>
      <c r="CS26" s="229"/>
      <c r="CT26" s="230"/>
      <c r="CU26" s="228"/>
      <c r="CV26" s="229"/>
      <c r="CW26" s="229"/>
      <c r="CX26" s="229"/>
      <c r="CY26" s="229"/>
      <c r="CZ26" s="229"/>
      <c r="DA26" s="229"/>
      <c r="DB26" s="229"/>
      <c r="DC26" s="229"/>
      <c r="DD26" s="229"/>
      <c r="DE26" s="229"/>
      <c r="DF26" s="229"/>
      <c r="DG26" s="230"/>
      <c r="DH26" s="228"/>
      <c r="DI26" s="229"/>
      <c r="DJ26" s="229"/>
      <c r="DK26" s="229"/>
      <c r="DL26" s="229"/>
      <c r="DM26" s="229"/>
      <c r="DN26" s="229"/>
      <c r="DO26" s="229"/>
      <c r="DP26" s="229"/>
      <c r="DQ26" s="229"/>
      <c r="DR26" s="229"/>
      <c r="DS26" s="230"/>
      <c r="DT26" s="228"/>
      <c r="DU26" s="229"/>
      <c r="DV26" s="229"/>
      <c r="DW26" s="229"/>
      <c r="DX26" s="229"/>
      <c r="DY26" s="229"/>
      <c r="DZ26" s="229"/>
      <c r="EA26" s="229"/>
      <c r="EB26" s="229"/>
      <c r="EC26" s="229"/>
      <c r="ED26" s="229"/>
      <c r="EE26" s="229"/>
      <c r="EF26" s="230"/>
      <c r="EG26" s="228"/>
      <c r="EH26" s="229"/>
      <c r="EI26" s="229"/>
      <c r="EJ26" s="229"/>
      <c r="EK26" s="229"/>
      <c r="EL26" s="229"/>
      <c r="EM26" s="229"/>
      <c r="EN26" s="229"/>
      <c r="EO26" s="229"/>
      <c r="EP26" s="229"/>
      <c r="EQ26" s="229"/>
      <c r="ER26" s="230"/>
      <c r="ES26" s="228"/>
      <c r="ET26" s="229"/>
      <c r="EU26" s="229"/>
      <c r="EV26" s="229"/>
      <c r="EW26" s="229"/>
      <c r="EX26" s="229"/>
      <c r="EY26" s="229"/>
      <c r="EZ26" s="229"/>
      <c r="FA26" s="229"/>
      <c r="FB26" s="229"/>
      <c r="FC26" s="229"/>
      <c r="FD26" s="229"/>
      <c r="FE26" s="230"/>
    </row>
    <row r="27" spans="1:161" s="23" customFormat="1" ht="13.5" customHeight="1">
      <c r="A27" s="181" t="s">
        <v>595</v>
      </c>
      <c r="B27" s="181"/>
      <c r="C27" s="181"/>
      <c r="D27" s="181"/>
      <c r="E27" s="181"/>
      <c r="F27" s="181"/>
      <c r="G27" s="181"/>
      <c r="H27" s="181"/>
      <c r="I27" s="14"/>
      <c r="J27" s="231" t="s">
        <v>781</v>
      </c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  <c r="AA27" s="231"/>
      <c r="AB27" s="231"/>
      <c r="AC27" s="231"/>
      <c r="AD27" s="231"/>
      <c r="AE27" s="231"/>
      <c r="AF27" s="231"/>
      <c r="AG27" s="231"/>
      <c r="AH27" s="231"/>
      <c r="AI27" s="231"/>
      <c r="AJ27" s="231"/>
      <c r="AK27" s="231"/>
      <c r="AL27" s="231"/>
      <c r="AM27" s="231"/>
      <c r="AN27" s="231"/>
      <c r="AO27" s="231"/>
      <c r="AP27" s="231"/>
      <c r="AQ27" s="231"/>
      <c r="AR27" s="231"/>
      <c r="AS27" s="231"/>
      <c r="AT27" s="231"/>
      <c r="AU27" s="231"/>
      <c r="AV27" s="231"/>
      <c r="AW27" s="231"/>
      <c r="AX27" s="231"/>
      <c r="AY27" s="231"/>
      <c r="AZ27" s="231"/>
      <c r="BA27" s="231"/>
      <c r="BB27" s="231"/>
      <c r="BC27" s="231"/>
      <c r="BD27" s="231"/>
      <c r="BE27" s="231"/>
      <c r="BF27" s="231"/>
      <c r="BG27" s="231"/>
      <c r="BH27" s="231"/>
      <c r="BI27" s="231"/>
      <c r="BJ27" s="231"/>
      <c r="BK27" s="231"/>
      <c r="BL27" s="231"/>
      <c r="BM27" s="231"/>
      <c r="BN27" s="231"/>
      <c r="BO27" s="231"/>
      <c r="BP27" s="231"/>
      <c r="BQ27" s="231"/>
      <c r="BR27" s="231"/>
      <c r="BS27" s="231"/>
      <c r="BT27" s="231"/>
      <c r="BU27" s="231"/>
      <c r="BV27" s="231"/>
      <c r="BW27" s="231"/>
      <c r="BX27" s="231"/>
      <c r="BY27" s="231"/>
      <c r="BZ27" s="231"/>
      <c r="CA27" s="231"/>
      <c r="CB27" s="231"/>
      <c r="CC27" s="231"/>
      <c r="CD27" s="231"/>
      <c r="CE27" s="231"/>
      <c r="CF27" s="231"/>
      <c r="CG27" s="231"/>
      <c r="CH27" s="231"/>
      <c r="CI27" s="231"/>
      <c r="CJ27" s="231"/>
      <c r="CK27" s="231"/>
      <c r="CL27" s="231"/>
      <c r="CM27" s="231"/>
      <c r="CN27" s="231"/>
      <c r="CO27" s="231"/>
      <c r="CP27" s="231"/>
      <c r="CQ27" s="231"/>
      <c r="CR27" s="231"/>
      <c r="CS27" s="231"/>
      <c r="CT27" s="231"/>
      <c r="CU27" s="231"/>
      <c r="CV27" s="231"/>
      <c r="CW27" s="231"/>
      <c r="CX27" s="231"/>
      <c r="CY27" s="231"/>
      <c r="CZ27" s="231"/>
      <c r="DA27" s="231"/>
      <c r="DB27" s="231"/>
      <c r="DC27" s="231"/>
      <c r="DD27" s="231"/>
      <c r="DE27" s="231"/>
      <c r="DF27" s="231"/>
      <c r="DG27" s="231"/>
      <c r="DH27" s="231"/>
      <c r="DI27" s="231"/>
      <c r="DJ27" s="231"/>
      <c r="DK27" s="231"/>
      <c r="DL27" s="231"/>
      <c r="DM27" s="231"/>
      <c r="DN27" s="231"/>
      <c r="DO27" s="231"/>
      <c r="DP27" s="231"/>
      <c r="DQ27" s="231"/>
      <c r="DR27" s="231"/>
      <c r="DS27" s="231"/>
      <c r="DT27" s="231"/>
      <c r="DU27" s="231"/>
      <c r="DV27" s="231"/>
      <c r="DW27" s="231"/>
      <c r="DX27" s="231"/>
      <c r="DY27" s="231"/>
      <c r="DZ27" s="231"/>
      <c r="EA27" s="231"/>
      <c r="EB27" s="231"/>
      <c r="EC27" s="231"/>
      <c r="ED27" s="231"/>
      <c r="EE27" s="231"/>
      <c r="EF27" s="231"/>
      <c r="EG27" s="231"/>
      <c r="EH27" s="231"/>
      <c r="EI27" s="231"/>
      <c r="EJ27" s="231"/>
      <c r="EK27" s="231"/>
      <c r="EL27" s="231"/>
      <c r="EM27" s="231"/>
      <c r="EN27" s="231"/>
      <c r="EO27" s="231"/>
      <c r="EP27" s="231"/>
      <c r="EQ27" s="231"/>
      <c r="ER27" s="231"/>
      <c r="ES27" s="231"/>
      <c r="ET27" s="231"/>
      <c r="EU27" s="231"/>
      <c r="EV27" s="231"/>
      <c r="EW27" s="231"/>
      <c r="EX27" s="231"/>
      <c r="EY27" s="231"/>
      <c r="EZ27" s="231"/>
      <c r="FA27" s="231"/>
      <c r="FB27" s="231"/>
      <c r="FC27" s="231"/>
      <c r="FD27" s="231"/>
      <c r="FE27" s="232"/>
    </row>
    <row r="28" spans="1:161" s="23" customFormat="1" ht="27" customHeight="1">
      <c r="A28" s="181" t="s">
        <v>782</v>
      </c>
      <c r="B28" s="181"/>
      <c r="C28" s="181"/>
      <c r="D28" s="181"/>
      <c r="E28" s="181"/>
      <c r="F28" s="181"/>
      <c r="G28" s="181"/>
      <c r="H28" s="181"/>
      <c r="I28" s="14"/>
      <c r="J28" s="231" t="s">
        <v>783</v>
      </c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1"/>
      <c r="Z28" s="231"/>
      <c r="AA28" s="231"/>
      <c r="AB28" s="231"/>
      <c r="AC28" s="231"/>
      <c r="AD28" s="231"/>
      <c r="AE28" s="231"/>
      <c r="AF28" s="231"/>
      <c r="AG28" s="231"/>
      <c r="AH28" s="231"/>
      <c r="AI28" s="231"/>
      <c r="AJ28" s="232"/>
      <c r="AK28" s="228"/>
      <c r="AL28" s="229"/>
      <c r="AM28" s="229"/>
      <c r="AN28" s="229"/>
      <c r="AO28" s="229"/>
      <c r="AP28" s="229"/>
      <c r="AQ28" s="229"/>
      <c r="AR28" s="229"/>
      <c r="AS28" s="229"/>
      <c r="AT28" s="229"/>
      <c r="AU28" s="229"/>
      <c r="AV28" s="230"/>
      <c r="AW28" s="228"/>
      <c r="AX28" s="229"/>
      <c r="AY28" s="229"/>
      <c r="AZ28" s="229"/>
      <c r="BA28" s="229"/>
      <c r="BB28" s="229"/>
      <c r="BC28" s="229"/>
      <c r="BD28" s="229"/>
      <c r="BE28" s="229"/>
      <c r="BF28" s="229"/>
      <c r="BG28" s="229"/>
      <c r="BH28" s="229"/>
      <c r="BI28" s="230"/>
      <c r="BJ28" s="228"/>
      <c r="BK28" s="229"/>
      <c r="BL28" s="229"/>
      <c r="BM28" s="229"/>
      <c r="BN28" s="229"/>
      <c r="BO28" s="229"/>
      <c r="BP28" s="229"/>
      <c r="BQ28" s="229"/>
      <c r="BR28" s="229"/>
      <c r="BS28" s="229"/>
      <c r="BT28" s="229"/>
      <c r="BU28" s="230"/>
      <c r="BV28" s="228"/>
      <c r="BW28" s="229"/>
      <c r="BX28" s="229"/>
      <c r="BY28" s="229"/>
      <c r="BZ28" s="229"/>
      <c r="CA28" s="229"/>
      <c r="CB28" s="229"/>
      <c r="CC28" s="229"/>
      <c r="CD28" s="229"/>
      <c r="CE28" s="229"/>
      <c r="CF28" s="229"/>
      <c r="CG28" s="229"/>
      <c r="CH28" s="230"/>
      <c r="CI28" s="228"/>
      <c r="CJ28" s="229"/>
      <c r="CK28" s="229"/>
      <c r="CL28" s="229"/>
      <c r="CM28" s="229"/>
      <c r="CN28" s="229"/>
      <c r="CO28" s="229"/>
      <c r="CP28" s="229"/>
      <c r="CQ28" s="229"/>
      <c r="CR28" s="229"/>
      <c r="CS28" s="229"/>
      <c r="CT28" s="230"/>
      <c r="CU28" s="228"/>
      <c r="CV28" s="229"/>
      <c r="CW28" s="229"/>
      <c r="CX28" s="229"/>
      <c r="CY28" s="229"/>
      <c r="CZ28" s="229"/>
      <c r="DA28" s="229"/>
      <c r="DB28" s="229"/>
      <c r="DC28" s="229"/>
      <c r="DD28" s="229"/>
      <c r="DE28" s="229"/>
      <c r="DF28" s="229"/>
      <c r="DG28" s="230"/>
      <c r="DH28" s="228"/>
      <c r="DI28" s="229"/>
      <c r="DJ28" s="229"/>
      <c r="DK28" s="229"/>
      <c r="DL28" s="229"/>
      <c r="DM28" s="229"/>
      <c r="DN28" s="229"/>
      <c r="DO28" s="229"/>
      <c r="DP28" s="229"/>
      <c r="DQ28" s="229"/>
      <c r="DR28" s="229"/>
      <c r="DS28" s="230"/>
      <c r="DT28" s="228"/>
      <c r="DU28" s="229"/>
      <c r="DV28" s="229"/>
      <c r="DW28" s="229"/>
      <c r="DX28" s="229"/>
      <c r="DY28" s="229"/>
      <c r="DZ28" s="229"/>
      <c r="EA28" s="229"/>
      <c r="EB28" s="229"/>
      <c r="EC28" s="229"/>
      <c r="ED28" s="229"/>
      <c r="EE28" s="229"/>
      <c r="EF28" s="230"/>
      <c r="EG28" s="228"/>
      <c r="EH28" s="229"/>
      <c r="EI28" s="229"/>
      <c r="EJ28" s="229"/>
      <c r="EK28" s="229"/>
      <c r="EL28" s="229"/>
      <c r="EM28" s="229"/>
      <c r="EN28" s="229"/>
      <c r="EO28" s="229"/>
      <c r="EP28" s="229"/>
      <c r="EQ28" s="229"/>
      <c r="ER28" s="230"/>
      <c r="ES28" s="228"/>
      <c r="ET28" s="229"/>
      <c r="EU28" s="229"/>
      <c r="EV28" s="229"/>
      <c r="EW28" s="229"/>
      <c r="EX28" s="229"/>
      <c r="EY28" s="229"/>
      <c r="EZ28" s="229"/>
      <c r="FA28" s="229"/>
      <c r="FB28" s="229"/>
      <c r="FC28" s="229"/>
      <c r="FD28" s="229"/>
      <c r="FE28" s="230"/>
    </row>
    <row r="31" spans="1:161" ht="12.75">
      <c r="A31" s="168" t="s">
        <v>949</v>
      </c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  <c r="AX31" s="168"/>
      <c r="AY31" s="168"/>
      <c r="AZ31" s="168"/>
      <c r="BA31" s="168"/>
      <c r="BB31" s="168"/>
      <c r="BC31" s="168"/>
      <c r="BD31" s="168"/>
      <c r="BE31" s="168"/>
      <c r="BF31" s="168"/>
      <c r="BG31" s="168"/>
      <c r="BH31" s="168"/>
      <c r="BI31" s="168"/>
      <c r="BJ31" s="168"/>
      <c r="BK31" s="168"/>
      <c r="BL31" s="168"/>
      <c r="BM31" s="168"/>
      <c r="BN31" s="168"/>
      <c r="BO31" s="168"/>
      <c r="BP31" s="168"/>
      <c r="BQ31" s="168"/>
      <c r="BR31" s="168"/>
      <c r="BS31" s="168"/>
      <c r="BT31" s="168"/>
      <c r="BU31" s="168"/>
      <c r="BV31" s="168"/>
      <c r="BW31" s="168"/>
      <c r="BX31" s="168"/>
      <c r="BY31" s="168"/>
      <c r="BZ31" s="168"/>
      <c r="CA31" s="168"/>
      <c r="CB31" s="168"/>
      <c r="CC31" s="168"/>
      <c r="CD31" s="168"/>
      <c r="CE31" s="168"/>
      <c r="CF31" s="168"/>
      <c r="CG31" s="168"/>
      <c r="CH31" s="168"/>
      <c r="CI31" s="168"/>
      <c r="CJ31" s="168"/>
      <c r="CK31" s="168"/>
      <c r="CL31" s="168"/>
      <c r="CM31" s="168"/>
      <c r="CN31" s="168"/>
      <c r="CO31" s="168"/>
      <c r="CP31" s="168"/>
      <c r="CQ31" s="168"/>
      <c r="CR31" s="168"/>
      <c r="CS31" s="168"/>
      <c r="CT31" s="168"/>
      <c r="CU31" s="168"/>
      <c r="CV31" s="168"/>
      <c r="CW31" s="168"/>
      <c r="CX31" s="168"/>
      <c r="CY31" s="168"/>
      <c r="CZ31" s="168"/>
      <c r="DA31" s="168"/>
      <c r="DB31" s="168"/>
      <c r="DC31" s="168"/>
      <c r="DD31" s="168"/>
      <c r="DE31" s="168"/>
      <c r="DF31" s="168"/>
      <c r="DG31" s="168"/>
      <c r="DH31" s="168"/>
      <c r="DI31" s="168"/>
      <c r="DJ31" s="168"/>
      <c r="DK31" s="168"/>
      <c r="DL31" s="168"/>
      <c r="DM31" s="168"/>
      <c r="DN31" s="168"/>
      <c r="DO31" s="168"/>
      <c r="DP31" s="168"/>
      <c r="DQ31" s="168"/>
      <c r="DR31" s="168"/>
      <c r="DS31" s="168"/>
      <c r="DT31" s="168"/>
      <c r="DU31" s="168"/>
      <c r="DV31" s="168"/>
      <c r="DW31" s="168"/>
      <c r="DX31" s="168"/>
      <c r="DY31" s="168"/>
      <c r="DZ31" s="168"/>
      <c r="EA31" s="168"/>
      <c r="EB31" s="168"/>
      <c r="EC31" s="168"/>
      <c r="ED31" s="168"/>
      <c r="EE31" s="168"/>
      <c r="EF31" s="168"/>
      <c r="EG31" s="168"/>
      <c r="EH31" s="168"/>
      <c r="EI31" s="168"/>
      <c r="EJ31" s="168"/>
      <c r="EK31" s="168"/>
      <c r="EL31" s="168"/>
      <c r="EM31" s="168"/>
      <c r="EN31" s="168"/>
      <c r="EO31" s="168"/>
      <c r="EP31" s="168"/>
      <c r="EQ31" s="168"/>
      <c r="ER31" s="168"/>
      <c r="ES31" s="168"/>
      <c r="ET31" s="168"/>
      <c r="EU31" s="168"/>
      <c r="EV31" s="168"/>
      <c r="EW31" s="168"/>
      <c r="EX31" s="168"/>
      <c r="EY31" s="168"/>
      <c r="EZ31" s="168"/>
      <c r="FA31" s="168"/>
      <c r="FB31" s="168"/>
      <c r="FC31" s="168"/>
      <c r="FD31" s="168"/>
      <c r="FE31" s="168"/>
    </row>
    <row r="32" ht="9.75" customHeight="1"/>
    <row r="33" ht="12.75">
      <c r="FE33" s="13" t="s">
        <v>682</v>
      </c>
    </row>
    <row r="34" ht="6.75" customHeight="1"/>
    <row r="35" spans="1:161" ht="13.5" customHeight="1">
      <c r="A35" s="225" t="s">
        <v>950</v>
      </c>
      <c r="B35" s="226"/>
      <c r="C35" s="226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7"/>
      <c r="AA35" s="225" t="s">
        <v>951</v>
      </c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  <c r="AO35" s="226"/>
      <c r="AP35" s="226"/>
      <c r="AQ35" s="226"/>
      <c r="AR35" s="226"/>
      <c r="AS35" s="226"/>
      <c r="AT35" s="226"/>
      <c r="AU35" s="226"/>
      <c r="AV35" s="226"/>
      <c r="AW35" s="226"/>
      <c r="AX35" s="226"/>
      <c r="AY35" s="226"/>
      <c r="AZ35" s="226"/>
      <c r="BA35" s="226"/>
      <c r="BB35" s="226"/>
      <c r="BC35" s="226"/>
      <c r="BD35" s="226"/>
      <c r="BE35" s="226"/>
      <c r="BF35" s="226"/>
      <c r="BG35" s="226"/>
      <c r="BH35" s="226"/>
      <c r="BI35" s="226"/>
      <c r="BJ35" s="226"/>
      <c r="BK35" s="226"/>
      <c r="BL35" s="226"/>
      <c r="BM35" s="226"/>
      <c r="BN35" s="226"/>
      <c r="BO35" s="226"/>
      <c r="BP35" s="226"/>
      <c r="BQ35" s="226"/>
      <c r="BR35" s="226"/>
      <c r="BS35" s="226"/>
      <c r="BT35" s="226"/>
      <c r="BU35" s="226"/>
      <c r="BV35" s="226"/>
      <c r="BW35" s="226"/>
      <c r="BX35" s="226"/>
      <c r="BY35" s="226"/>
      <c r="BZ35" s="226"/>
      <c r="CA35" s="226"/>
      <c r="CB35" s="226"/>
      <c r="CC35" s="226"/>
      <c r="CD35" s="226"/>
      <c r="CE35" s="226"/>
      <c r="CF35" s="226"/>
      <c r="CG35" s="226"/>
      <c r="CH35" s="226"/>
      <c r="CI35" s="226"/>
      <c r="CJ35" s="226"/>
      <c r="CK35" s="226"/>
      <c r="CL35" s="226"/>
      <c r="CM35" s="226"/>
      <c r="CN35" s="226"/>
      <c r="CO35" s="226"/>
      <c r="CP35" s="226"/>
      <c r="CQ35" s="226"/>
      <c r="CR35" s="226"/>
      <c r="CS35" s="226"/>
      <c r="CT35" s="226"/>
      <c r="CU35" s="226"/>
      <c r="CV35" s="226"/>
      <c r="CW35" s="226"/>
      <c r="CX35" s="226"/>
      <c r="CY35" s="226"/>
      <c r="CZ35" s="226"/>
      <c r="DA35" s="226"/>
      <c r="DB35" s="226"/>
      <c r="DC35" s="226"/>
      <c r="DD35" s="226"/>
      <c r="DE35" s="226"/>
      <c r="DF35" s="226"/>
      <c r="DG35" s="226"/>
      <c r="DH35" s="226"/>
      <c r="DI35" s="226"/>
      <c r="DJ35" s="226"/>
      <c r="DK35" s="226"/>
      <c r="DL35" s="226"/>
      <c r="DM35" s="226"/>
      <c r="DN35" s="226"/>
      <c r="DO35" s="226"/>
      <c r="DP35" s="226"/>
      <c r="DQ35" s="226"/>
      <c r="DR35" s="226"/>
      <c r="DS35" s="226"/>
      <c r="DT35" s="226"/>
      <c r="DU35" s="226"/>
      <c r="DV35" s="226"/>
      <c r="DW35" s="226"/>
      <c r="DX35" s="226"/>
      <c r="DY35" s="226"/>
      <c r="DZ35" s="226"/>
      <c r="EA35" s="226"/>
      <c r="EB35" s="226"/>
      <c r="EC35" s="226"/>
      <c r="ED35" s="226"/>
      <c r="EE35" s="226"/>
      <c r="EF35" s="226"/>
      <c r="EG35" s="226"/>
      <c r="EH35" s="226"/>
      <c r="EI35" s="226"/>
      <c r="EJ35" s="226"/>
      <c r="EK35" s="226"/>
      <c r="EL35" s="226"/>
      <c r="EM35" s="226"/>
      <c r="EN35" s="226"/>
      <c r="EO35" s="226"/>
      <c r="EP35" s="226"/>
      <c r="EQ35" s="226"/>
      <c r="ER35" s="226"/>
      <c r="ES35" s="226"/>
      <c r="ET35" s="226"/>
      <c r="EU35" s="226"/>
      <c r="EV35" s="226"/>
      <c r="EW35" s="226"/>
      <c r="EX35" s="226"/>
      <c r="EY35" s="226"/>
      <c r="EZ35" s="226"/>
      <c r="FA35" s="226"/>
      <c r="FB35" s="226"/>
      <c r="FC35" s="226"/>
      <c r="FD35" s="226"/>
      <c r="FE35" s="227"/>
    </row>
    <row r="36" spans="1:161" ht="13.5" customHeight="1">
      <c r="A36" s="14"/>
      <c r="B36" s="222" t="s">
        <v>952</v>
      </c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3"/>
      <c r="AA36" s="224"/>
      <c r="AB36" s="224"/>
      <c r="AC36" s="224"/>
      <c r="AD36" s="224"/>
      <c r="AE36" s="224"/>
      <c r="AF36" s="224"/>
      <c r="AG36" s="224"/>
      <c r="AH36" s="224"/>
      <c r="AI36" s="224"/>
      <c r="AJ36" s="224"/>
      <c r="AK36" s="224"/>
      <c r="AL36" s="224"/>
      <c r="AM36" s="224"/>
      <c r="AN36" s="224"/>
      <c r="AO36" s="224"/>
      <c r="AP36" s="224"/>
      <c r="AQ36" s="224"/>
      <c r="AR36" s="224"/>
      <c r="AS36" s="224"/>
      <c r="AT36" s="224"/>
      <c r="AU36" s="224"/>
      <c r="AV36" s="224"/>
      <c r="AW36" s="224"/>
      <c r="AX36" s="224"/>
      <c r="AY36" s="224"/>
      <c r="AZ36" s="224"/>
      <c r="BA36" s="224"/>
      <c r="BB36" s="224"/>
      <c r="BC36" s="224"/>
      <c r="BD36" s="224"/>
      <c r="BE36" s="224"/>
      <c r="BF36" s="224"/>
      <c r="BG36" s="224"/>
      <c r="BH36" s="224"/>
      <c r="BI36" s="224"/>
      <c r="BJ36" s="224"/>
      <c r="BK36" s="224"/>
      <c r="BL36" s="224"/>
      <c r="BM36" s="224"/>
      <c r="BN36" s="224"/>
      <c r="BO36" s="224"/>
      <c r="BP36" s="224"/>
      <c r="BQ36" s="224"/>
      <c r="BR36" s="224"/>
      <c r="BS36" s="224"/>
      <c r="BT36" s="224"/>
      <c r="BU36" s="224"/>
      <c r="BV36" s="224"/>
      <c r="BW36" s="224"/>
      <c r="BX36" s="224"/>
      <c r="BY36" s="224"/>
      <c r="BZ36" s="224"/>
      <c r="CA36" s="224"/>
      <c r="CB36" s="224"/>
      <c r="CC36" s="224"/>
      <c r="CD36" s="224"/>
      <c r="CE36" s="224"/>
      <c r="CF36" s="224"/>
      <c r="CG36" s="224"/>
      <c r="CH36" s="224"/>
      <c r="CI36" s="224"/>
      <c r="CJ36" s="224"/>
      <c r="CK36" s="224"/>
      <c r="CL36" s="224"/>
      <c r="CM36" s="224"/>
      <c r="CN36" s="224"/>
      <c r="CO36" s="224"/>
      <c r="CP36" s="224"/>
      <c r="CQ36" s="224"/>
      <c r="CR36" s="224"/>
      <c r="CS36" s="224"/>
      <c r="CT36" s="224"/>
      <c r="CU36" s="224"/>
      <c r="CV36" s="224"/>
      <c r="CW36" s="224"/>
      <c r="CX36" s="224"/>
      <c r="CY36" s="224"/>
      <c r="CZ36" s="224"/>
      <c r="DA36" s="224"/>
      <c r="DB36" s="224"/>
      <c r="DC36" s="224"/>
      <c r="DD36" s="224"/>
      <c r="DE36" s="224"/>
      <c r="DF36" s="224"/>
      <c r="DG36" s="224"/>
      <c r="DH36" s="224"/>
      <c r="DI36" s="224"/>
      <c r="DJ36" s="224"/>
      <c r="DK36" s="224"/>
      <c r="DL36" s="224"/>
      <c r="DM36" s="224"/>
      <c r="DN36" s="224"/>
      <c r="DO36" s="224"/>
      <c r="DP36" s="224"/>
      <c r="DQ36" s="224"/>
      <c r="DR36" s="224"/>
      <c r="DS36" s="224"/>
      <c r="DT36" s="224"/>
      <c r="DU36" s="224"/>
      <c r="DV36" s="224"/>
      <c r="DW36" s="224"/>
      <c r="DX36" s="224"/>
      <c r="DY36" s="224"/>
      <c r="DZ36" s="224"/>
      <c r="EA36" s="224"/>
      <c r="EB36" s="224"/>
      <c r="EC36" s="224"/>
      <c r="ED36" s="224"/>
      <c r="EE36" s="224"/>
      <c r="EF36" s="224"/>
      <c r="EG36" s="224"/>
      <c r="EH36" s="224"/>
      <c r="EI36" s="224"/>
      <c r="EJ36" s="224"/>
      <c r="EK36" s="224"/>
      <c r="EL36" s="224"/>
      <c r="EM36" s="224"/>
      <c r="EN36" s="224"/>
      <c r="EO36" s="224"/>
      <c r="EP36" s="224"/>
      <c r="EQ36" s="224"/>
      <c r="ER36" s="224"/>
      <c r="ES36" s="224"/>
      <c r="ET36" s="224"/>
      <c r="EU36" s="224"/>
      <c r="EV36" s="224"/>
      <c r="EW36" s="224"/>
      <c r="EX36" s="224"/>
      <c r="EY36" s="224"/>
      <c r="EZ36" s="224"/>
      <c r="FA36" s="224"/>
      <c r="FB36" s="224"/>
      <c r="FC36" s="224"/>
      <c r="FD36" s="224"/>
      <c r="FE36" s="224"/>
    </row>
    <row r="37" spans="1:161" ht="13.5" customHeight="1">
      <c r="A37" s="14"/>
      <c r="B37" s="222" t="s">
        <v>953</v>
      </c>
      <c r="C37" s="222"/>
      <c r="D37" s="222"/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3"/>
      <c r="AA37" s="224"/>
      <c r="AB37" s="224"/>
      <c r="AC37" s="224"/>
      <c r="AD37" s="224"/>
      <c r="AE37" s="224"/>
      <c r="AF37" s="224"/>
      <c r="AG37" s="224"/>
      <c r="AH37" s="224"/>
      <c r="AI37" s="224"/>
      <c r="AJ37" s="224"/>
      <c r="AK37" s="224"/>
      <c r="AL37" s="224"/>
      <c r="AM37" s="224"/>
      <c r="AN37" s="224"/>
      <c r="AO37" s="224"/>
      <c r="AP37" s="224"/>
      <c r="AQ37" s="224"/>
      <c r="AR37" s="224"/>
      <c r="AS37" s="224"/>
      <c r="AT37" s="224"/>
      <c r="AU37" s="224"/>
      <c r="AV37" s="224"/>
      <c r="AW37" s="224"/>
      <c r="AX37" s="224"/>
      <c r="AY37" s="224"/>
      <c r="AZ37" s="224"/>
      <c r="BA37" s="224"/>
      <c r="BB37" s="224"/>
      <c r="BC37" s="224"/>
      <c r="BD37" s="224"/>
      <c r="BE37" s="224"/>
      <c r="BF37" s="224"/>
      <c r="BG37" s="224"/>
      <c r="BH37" s="224"/>
      <c r="BI37" s="224"/>
      <c r="BJ37" s="224"/>
      <c r="BK37" s="224"/>
      <c r="BL37" s="224"/>
      <c r="BM37" s="224"/>
      <c r="BN37" s="224"/>
      <c r="BO37" s="224"/>
      <c r="BP37" s="224"/>
      <c r="BQ37" s="224"/>
      <c r="BR37" s="224"/>
      <c r="BS37" s="224"/>
      <c r="BT37" s="224"/>
      <c r="BU37" s="224"/>
      <c r="BV37" s="224"/>
      <c r="BW37" s="224"/>
      <c r="BX37" s="224"/>
      <c r="BY37" s="224"/>
      <c r="BZ37" s="224"/>
      <c r="CA37" s="224"/>
      <c r="CB37" s="224"/>
      <c r="CC37" s="224"/>
      <c r="CD37" s="224"/>
      <c r="CE37" s="224"/>
      <c r="CF37" s="224"/>
      <c r="CG37" s="224"/>
      <c r="CH37" s="224"/>
      <c r="CI37" s="224"/>
      <c r="CJ37" s="224"/>
      <c r="CK37" s="224"/>
      <c r="CL37" s="224"/>
      <c r="CM37" s="224"/>
      <c r="CN37" s="224"/>
      <c r="CO37" s="224"/>
      <c r="CP37" s="224"/>
      <c r="CQ37" s="224"/>
      <c r="CR37" s="224"/>
      <c r="CS37" s="224"/>
      <c r="CT37" s="224"/>
      <c r="CU37" s="224"/>
      <c r="CV37" s="224"/>
      <c r="CW37" s="224"/>
      <c r="CX37" s="224"/>
      <c r="CY37" s="224"/>
      <c r="CZ37" s="224"/>
      <c r="DA37" s="224"/>
      <c r="DB37" s="224"/>
      <c r="DC37" s="224"/>
      <c r="DD37" s="224"/>
      <c r="DE37" s="224"/>
      <c r="DF37" s="224"/>
      <c r="DG37" s="224"/>
      <c r="DH37" s="224"/>
      <c r="DI37" s="224"/>
      <c r="DJ37" s="224"/>
      <c r="DK37" s="224"/>
      <c r="DL37" s="224"/>
      <c r="DM37" s="224"/>
      <c r="DN37" s="224"/>
      <c r="DO37" s="224"/>
      <c r="DP37" s="224"/>
      <c r="DQ37" s="224"/>
      <c r="DR37" s="224"/>
      <c r="DS37" s="224"/>
      <c r="DT37" s="224"/>
      <c r="DU37" s="224"/>
      <c r="DV37" s="224"/>
      <c r="DW37" s="224"/>
      <c r="DX37" s="224"/>
      <c r="DY37" s="224"/>
      <c r="DZ37" s="224"/>
      <c r="EA37" s="224"/>
      <c r="EB37" s="224"/>
      <c r="EC37" s="224"/>
      <c r="ED37" s="224"/>
      <c r="EE37" s="224"/>
      <c r="EF37" s="224"/>
      <c r="EG37" s="224"/>
      <c r="EH37" s="224"/>
      <c r="EI37" s="224"/>
      <c r="EJ37" s="224"/>
      <c r="EK37" s="224"/>
      <c r="EL37" s="224"/>
      <c r="EM37" s="224"/>
      <c r="EN37" s="224"/>
      <c r="EO37" s="224"/>
      <c r="EP37" s="224"/>
      <c r="EQ37" s="224"/>
      <c r="ER37" s="224"/>
      <c r="ES37" s="224"/>
      <c r="ET37" s="224"/>
      <c r="EU37" s="224"/>
      <c r="EV37" s="224"/>
      <c r="EW37" s="224"/>
      <c r="EX37" s="224"/>
      <c r="EY37" s="224"/>
      <c r="EZ37" s="224"/>
      <c r="FA37" s="224"/>
      <c r="FB37" s="224"/>
      <c r="FC37" s="224"/>
      <c r="FD37" s="224"/>
      <c r="FE37" s="224"/>
    </row>
    <row r="38" spans="1:161" ht="13.5" customHeight="1">
      <c r="A38" s="14"/>
      <c r="B38" s="222" t="s">
        <v>954</v>
      </c>
      <c r="C38" s="222"/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3"/>
      <c r="AA38" s="224"/>
      <c r="AB38" s="224"/>
      <c r="AC38" s="224"/>
      <c r="AD38" s="224"/>
      <c r="AE38" s="224"/>
      <c r="AF38" s="224"/>
      <c r="AG38" s="224"/>
      <c r="AH38" s="224"/>
      <c r="AI38" s="224"/>
      <c r="AJ38" s="224"/>
      <c r="AK38" s="224"/>
      <c r="AL38" s="224"/>
      <c r="AM38" s="224"/>
      <c r="AN38" s="224"/>
      <c r="AO38" s="224"/>
      <c r="AP38" s="224"/>
      <c r="AQ38" s="224"/>
      <c r="AR38" s="224"/>
      <c r="AS38" s="224"/>
      <c r="AT38" s="224"/>
      <c r="AU38" s="224"/>
      <c r="AV38" s="224"/>
      <c r="AW38" s="224"/>
      <c r="AX38" s="224"/>
      <c r="AY38" s="224"/>
      <c r="AZ38" s="224"/>
      <c r="BA38" s="224"/>
      <c r="BB38" s="224"/>
      <c r="BC38" s="224"/>
      <c r="BD38" s="224"/>
      <c r="BE38" s="224"/>
      <c r="BF38" s="224"/>
      <c r="BG38" s="224"/>
      <c r="BH38" s="224"/>
      <c r="BI38" s="224"/>
      <c r="BJ38" s="224"/>
      <c r="BK38" s="224"/>
      <c r="BL38" s="224"/>
      <c r="BM38" s="224"/>
      <c r="BN38" s="224"/>
      <c r="BO38" s="224"/>
      <c r="BP38" s="224"/>
      <c r="BQ38" s="224"/>
      <c r="BR38" s="224"/>
      <c r="BS38" s="224"/>
      <c r="BT38" s="224"/>
      <c r="BU38" s="224"/>
      <c r="BV38" s="224"/>
      <c r="BW38" s="224"/>
      <c r="BX38" s="224"/>
      <c r="BY38" s="224"/>
      <c r="BZ38" s="224"/>
      <c r="CA38" s="224"/>
      <c r="CB38" s="224"/>
      <c r="CC38" s="224"/>
      <c r="CD38" s="224"/>
      <c r="CE38" s="224"/>
      <c r="CF38" s="224"/>
      <c r="CG38" s="224"/>
      <c r="CH38" s="224"/>
      <c r="CI38" s="224"/>
      <c r="CJ38" s="224"/>
      <c r="CK38" s="224"/>
      <c r="CL38" s="224"/>
      <c r="CM38" s="224"/>
      <c r="CN38" s="224"/>
      <c r="CO38" s="224"/>
      <c r="CP38" s="224"/>
      <c r="CQ38" s="224"/>
      <c r="CR38" s="224"/>
      <c r="CS38" s="224"/>
      <c r="CT38" s="224"/>
      <c r="CU38" s="224"/>
      <c r="CV38" s="224"/>
      <c r="CW38" s="224"/>
      <c r="CX38" s="224"/>
      <c r="CY38" s="224"/>
      <c r="CZ38" s="224"/>
      <c r="DA38" s="224"/>
      <c r="DB38" s="224"/>
      <c r="DC38" s="224"/>
      <c r="DD38" s="224"/>
      <c r="DE38" s="224"/>
      <c r="DF38" s="224"/>
      <c r="DG38" s="224"/>
      <c r="DH38" s="224"/>
      <c r="DI38" s="224"/>
      <c r="DJ38" s="224"/>
      <c r="DK38" s="224"/>
      <c r="DL38" s="224"/>
      <c r="DM38" s="224"/>
      <c r="DN38" s="224"/>
      <c r="DO38" s="224"/>
      <c r="DP38" s="224"/>
      <c r="DQ38" s="224"/>
      <c r="DR38" s="224"/>
      <c r="DS38" s="224"/>
      <c r="DT38" s="224"/>
      <c r="DU38" s="224"/>
      <c r="DV38" s="224"/>
      <c r="DW38" s="224"/>
      <c r="DX38" s="224"/>
      <c r="DY38" s="224"/>
      <c r="DZ38" s="224"/>
      <c r="EA38" s="224"/>
      <c r="EB38" s="224"/>
      <c r="EC38" s="224"/>
      <c r="ED38" s="224"/>
      <c r="EE38" s="224"/>
      <c r="EF38" s="224"/>
      <c r="EG38" s="224"/>
      <c r="EH38" s="224"/>
      <c r="EI38" s="224"/>
      <c r="EJ38" s="224"/>
      <c r="EK38" s="224"/>
      <c r="EL38" s="224"/>
      <c r="EM38" s="224"/>
      <c r="EN38" s="224"/>
      <c r="EO38" s="224"/>
      <c r="EP38" s="224"/>
      <c r="EQ38" s="224"/>
      <c r="ER38" s="224"/>
      <c r="ES38" s="224"/>
      <c r="ET38" s="224"/>
      <c r="EU38" s="224"/>
      <c r="EV38" s="224"/>
      <c r="EW38" s="224"/>
      <c r="EX38" s="224"/>
      <c r="EY38" s="224"/>
      <c r="EZ38" s="224"/>
      <c r="FA38" s="224"/>
      <c r="FB38" s="224"/>
      <c r="FC38" s="224"/>
      <c r="FD38" s="224"/>
      <c r="FE38" s="224"/>
    </row>
    <row r="39" spans="1:161" ht="13.5" customHeight="1">
      <c r="A39" s="14"/>
      <c r="B39" s="222" t="s">
        <v>955</v>
      </c>
      <c r="C39" s="222"/>
      <c r="D39" s="222"/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3"/>
      <c r="AA39" s="224"/>
      <c r="AB39" s="224"/>
      <c r="AC39" s="224"/>
      <c r="AD39" s="224"/>
      <c r="AE39" s="224"/>
      <c r="AF39" s="224"/>
      <c r="AG39" s="224"/>
      <c r="AH39" s="224"/>
      <c r="AI39" s="224"/>
      <c r="AJ39" s="224"/>
      <c r="AK39" s="224"/>
      <c r="AL39" s="224"/>
      <c r="AM39" s="224"/>
      <c r="AN39" s="224"/>
      <c r="AO39" s="224"/>
      <c r="AP39" s="224"/>
      <c r="AQ39" s="224"/>
      <c r="AR39" s="224"/>
      <c r="AS39" s="224"/>
      <c r="AT39" s="224"/>
      <c r="AU39" s="224"/>
      <c r="AV39" s="224"/>
      <c r="AW39" s="224"/>
      <c r="AX39" s="224"/>
      <c r="AY39" s="224"/>
      <c r="AZ39" s="224"/>
      <c r="BA39" s="224"/>
      <c r="BB39" s="224"/>
      <c r="BC39" s="224"/>
      <c r="BD39" s="224"/>
      <c r="BE39" s="224"/>
      <c r="BF39" s="224"/>
      <c r="BG39" s="224"/>
      <c r="BH39" s="224"/>
      <c r="BI39" s="224"/>
      <c r="BJ39" s="224"/>
      <c r="BK39" s="224"/>
      <c r="BL39" s="224"/>
      <c r="BM39" s="224"/>
      <c r="BN39" s="224"/>
      <c r="BO39" s="224"/>
      <c r="BP39" s="224"/>
      <c r="BQ39" s="224"/>
      <c r="BR39" s="224"/>
      <c r="BS39" s="224"/>
      <c r="BT39" s="224"/>
      <c r="BU39" s="224"/>
      <c r="BV39" s="224"/>
      <c r="BW39" s="224"/>
      <c r="BX39" s="224"/>
      <c r="BY39" s="224"/>
      <c r="BZ39" s="224"/>
      <c r="CA39" s="224"/>
      <c r="CB39" s="224"/>
      <c r="CC39" s="224"/>
      <c r="CD39" s="224"/>
      <c r="CE39" s="224"/>
      <c r="CF39" s="224"/>
      <c r="CG39" s="224"/>
      <c r="CH39" s="224"/>
      <c r="CI39" s="224"/>
      <c r="CJ39" s="224"/>
      <c r="CK39" s="224"/>
      <c r="CL39" s="224"/>
      <c r="CM39" s="224"/>
      <c r="CN39" s="224"/>
      <c r="CO39" s="224"/>
      <c r="CP39" s="224"/>
      <c r="CQ39" s="224"/>
      <c r="CR39" s="224"/>
      <c r="CS39" s="224"/>
      <c r="CT39" s="224"/>
      <c r="CU39" s="224"/>
      <c r="CV39" s="224"/>
      <c r="CW39" s="224"/>
      <c r="CX39" s="224"/>
      <c r="CY39" s="224"/>
      <c r="CZ39" s="224"/>
      <c r="DA39" s="224"/>
      <c r="DB39" s="224"/>
      <c r="DC39" s="224"/>
      <c r="DD39" s="224"/>
      <c r="DE39" s="224"/>
      <c r="DF39" s="224"/>
      <c r="DG39" s="224"/>
      <c r="DH39" s="224"/>
      <c r="DI39" s="224"/>
      <c r="DJ39" s="224"/>
      <c r="DK39" s="224"/>
      <c r="DL39" s="224"/>
      <c r="DM39" s="224"/>
      <c r="DN39" s="224"/>
      <c r="DO39" s="224"/>
      <c r="DP39" s="224"/>
      <c r="DQ39" s="224"/>
      <c r="DR39" s="224"/>
      <c r="DS39" s="224"/>
      <c r="DT39" s="224"/>
      <c r="DU39" s="224"/>
      <c r="DV39" s="224"/>
      <c r="DW39" s="224"/>
      <c r="DX39" s="224"/>
      <c r="DY39" s="224"/>
      <c r="DZ39" s="224"/>
      <c r="EA39" s="224"/>
      <c r="EB39" s="224"/>
      <c r="EC39" s="224"/>
      <c r="ED39" s="224"/>
      <c r="EE39" s="224"/>
      <c r="EF39" s="224"/>
      <c r="EG39" s="224"/>
      <c r="EH39" s="224"/>
      <c r="EI39" s="224"/>
      <c r="EJ39" s="224"/>
      <c r="EK39" s="224"/>
      <c r="EL39" s="224"/>
      <c r="EM39" s="224"/>
      <c r="EN39" s="224"/>
      <c r="EO39" s="224"/>
      <c r="EP39" s="224"/>
      <c r="EQ39" s="224"/>
      <c r="ER39" s="224"/>
      <c r="ES39" s="224"/>
      <c r="ET39" s="224"/>
      <c r="EU39" s="224"/>
      <c r="EV39" s="224"/>
      <c r="EW39" s="224"/>
      <c r="EX39" s="224"/>
      <c r="EY39" s="224"/>
      <c r="EZ39" s="224"/>
      <c r="FA39" s="224"/>
      <c r="FB39" s="224"/>
      <c r="FC39" s="224"/>
      <c r="FD39" s="224"/>
      <c r="FE39" s="224"/>
    </row>
    <row r="40" spans="1:161" ht="13.5" customHeight="1">
      <c r="A40" s="14"/>
      <c r="B40" s="222" t="s">
        <v>956</v>
      </c>
      <c r="C40" s="222"/>
      <c r="D40" s="222"/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3"/>
      <c r="AA40" s="224"/>
      <c r="AB40" s="224"/>
      <c r="AC40" s="224"/>
      <c r="AD40" s="224"/>
      <c r="AE40" s="224"/>
      <c r="AF40" s="224"/>
      <c r="AG40" s="224"/>
      <c r="AH40" s="224"/>
      <c r="AI40" s="224"/>
      <c r="AJ40" s="224"/>
      <c r="AK40" s="224"/>
      <c r="AL40" s="224"/>
      <c r="AM40" s="224"/>
      <c r="AN40" s="224"/>
      <c r="AO40" s="224"/>
      <c r="AP40" s="224"/>
      <c r="AQ40" s="224"/>
      <c r="AR40" s="224"/>
      <c r="AS40" s="224"/>
      <c r="AT40" s="224"/>
      <c r="AU40" s="224"/>
      <c r="AV40" s="224"/>
      <c r="AW40" s="224"/>
      <c r="AX40" s="224"/>
      <c r="AY40" s="224"/>
      <c r="AZ40" s="224"/>
      <c r="BA40" s="224"/>
      <c r="BB40" s="224"/>
      <c r="BC40" s="224"/>
      <c r="BD40" s="224"/>
      <c r="BE40" s="224"/>
      <c r="BF40" s="224"/>
      <c r="BG40" s="224"/>
      <c r="BH40" s="224"/>
      <c r="BI40" s="224"/>
      <c r="BJ40" s="224"/>
      <c r="BK40" s="224"/>
      <c r="BL40" s="224"/>
      <c r="BM40" s="224"/>
      <c r="BN40" s="224"/>
      <c r="BO40" s="224"/>
      <c r="BP40" s="224"/>
      <c r="BQ40" s="224"/>
      <c r="BR40" s="224"/>
      <c r="BS40" s="224"/>
      <c r="BT40" s="224"/>
      <c r="BU40" s="224"/>
      <c r="BV40" s="224"/>
      <c r="BW40" s="224"/>
      <c r="BX40" s="224"/>
      <c r="BY40" s="224"/>
      <c r="BZ40" s="224"/>
      <c r="CA40" s="224"/>
      <c r="CB40" s="224"/>
      <c r="CC40" s="224"/>
      <c r="CD40" s="224"/>
      <c r="CE40" s="224"/>
      <c r="CF40" s="224"/>
      <c r="CG40" s="224"/>
      <c r="CH40" s="224"/>
      <c r="CI40" s="224"/>
      <c r="CJ40" s="224"/>
      <c r="CK40" s="224"/>
      <c r="CL40" s="224"/>
      <c r="CM40" s="224"/>
      <c r="CN40" s="224"/>
      <c r="CO40" s="224"/>
      <c r="CP40" s="224"/>
      <c r="CQ40" s="224"/>
      <c r="CR40" s="224"/>
      <c r="CS40" s="224"/>
      <c r="CT40" s="224"/>
      <c r="CU40" s="224"/>
      <c r="CV40" s="224"/>
      <c r="CW40" s="224"/>
      <c r="CX40" s="224"/>
      <c r="CY40" s="224"/>
      <c r="CZ40" s="224"/>
      <c r="DA40" s="224"/>
      <c r="DB40" s="224"/>
      <c r="DC40" s="224"/>
      <c r="DD40" s="224"/>
      <c r="DE40" s="224"/>
      <c r="DF40" s="224"/>
      <c r="DG40" s="224"/>
      <c r="DH40" s="224"/>
      <c r="DI40" s="224"/>
      <c r="DJ40" s="224"/>
      <c r="DK40" s="224"/>
      <c r="DL40" s="224"/>
      <c r="DM40" s="224"/>
      <c r="DN40" s="224"/>
      <c r="DO40" s="224"/>
      <c r="DP40" s="224"/>
      <c r="DQ40" s="224"/>
      <c r="DR40" s="224"/>
      <c r="DS40" s="224"/>
      <c r="DT40" s="224"/>
      <c r="DU40" s="224"/>
      <c r="DV40" s="224"/>
      <c r="DW40" s="224"/>
      <c r="DX40" s="224"/>
      <c r="DY40" s="224"/>
      <c r="DZ40" s="224"/>
      <c r="EA40" s="224"/>
      <c r="EB40" s="224"/>
      <c r="EC40" s="224"/>
      <c r="ED40" s="224"/>
      <c r="EE40" s="224"/>
      <c r="EF40" s="224"/>
      <c r="EG40" s="224"/>
      <c r="EH40" s="224"/>
      <c r="EI40" s="224"/>
      <c r="EJ40" s="224"/>
      <c r="EK40" s="224"/>
      <c r="EL40" s="224"/>
      <c r="EM40" s="224"/>
      <c r="EN40" s="224"/>
      <c r="EO40" s="224"/>
      <c r="EP40" s="224"/>
      <c r="EQ40" s="224"/>
      <c r="ER40" s="224"/>
      <c r="ES40" s="224"/>
      <c r="ET40" s="224"/>
      <c r="EU40" s="224"/>
      <c r="EV40" s="224"/>
      <c r="EW40" s="224"/>
      <c r="EX40" s="224"/>
      <c r="EY40" s="224"/>
      <c r="EZ40" s="224"/>
      <c r="FA40" s="224"/>
      <c r="FB40" s="224"/>
      <c r="FC40" s="224"/>
      <c r="FD40" s="224"/>
      <c r="FE40" s="224"/>
    </row>
    <row r="46" spans="1:25" ht="3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</row>
    <row r="47" spans="1:161" s="19" customFormat="1" ht="37.5" customHeight="1">
      <c r="A47" s="220" t="s">
        <v>199</v>
      </c>
      <c r="B47" s="221"/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221"/>
      <c r="AA47" s="221"/>
      <c r="AB47" s="221"/>
      <c r="AC47" s="221"/>
      <c r="AD47" s="221"/>
      <c r="AE47" s="221"/>
      <c r="AF47" s="221"/>
      <c r="AG47" s="221"/>
      <c r="AH47" s="221"/>
      <c r="AI47" s="221"/>
      <c r="AJ47" s="221"/>
      <c r="AK47" s="221"/>
      <c r="AL47" s="221"/>
      <c r="AM47" s="221"/>
      <c r="AN47" s="221"/>
      <c r="AO47" s="221"/>
      <c r="AP47" s="221"/>
      <c r="AQ47" s="221"/>
      <c r="AR47" s="221"/>
      <c r="AS47" s="221"/>
      <c r="AT47" s="221"/>
      <c r="AU47" s="221"/>
      <c r="AV47" s="221"/>
      <c r="AW47" s="221"/>
      <c r="AX47" s="221"/>
      <c r="AY47" s="221"/>
      <c r="AZ47" s="221"/>
      <c r="BA47" s="221"/>
      <c r="BB47" s="221"/>
      <c r="BC47" s="221"/>
      <c r="BD47" s="221"/>
      <c r="BE47" s="221"/>
      <c r="BF47" s="221"/>
      <c r="BG47" s="221"/>
      <c r="BH47" s="221"/>
      <c r="BI47" s="221"/>
      <c r="BJ47" s="221"/>
      <c r="BK47" s="221"/>
      <c r="BL47" s="221"/>
      <c r="BM47" s="221"/>
      <c r="BN47" s="221"/>
      <c r="BO47" s="221"/>
      <c r="BP47" s="221"/>
      <c r="BQ47" s="221"/>
      <c r="BR47" s="221"/>
      <c r="BS47" s="221"/>
      <c r="BT47" s="221"/>
      <c r="BU47" s="221"/>
      <c r="BV47" s="221"/>
      <c r="BW47" s="221"/>
      <c r="BX47" s="221"/>
      <c r="BY47" s="221"/>
      <c r="BZ47" s="221"/>
      <c r="CA47" s="221"/>
      <c r="CB47" s="221"/>
      <c r="CC47" s="221"/>
      <c r="CD47" s="221"/>
      <c r="CE47" s="221"/>
      <c r="CF47" s="221"/>
      <c r="CG47" s="221"/>
      <c r="CH47" s="221"/>
      <c r="CI47" s="221"/>
      <c r="CJ47" s="221"/>
      <c r="CK47" s="221"/>
      <c r="CL47" s="221"/>
      <c r="CM47" s="221"/>
      <c r="CN47" s="221"/>
      <c r="CO47" s="221"/>
      <c r="CP47" s="221"/>
      <c r="CQ47" s="221"/>
      <c r="CR47" s="221"/>
      <c r="CS47" s="221"/>
      <c r="CT47" s="221"/>
      <c r="CU47" s="221"/>
      <c r="CV47" s="221"/>
      <c r="CW47" s="221"/>
      <c r="CX47" s="221"/>
      <c r="CY47" s="221"/>
      <c r="CZ47" s="221"/>
      <c r="DA47" s="221"/>
      <c r="DB47" s="221"/>
      <c r="DC47" s="221"/>
      <c r="DD47" s="221"/>
      <c r="DE47" s="221"/>
      <c r="DF47" s="221"/>
      <c r="DG47" s="221"/>
      <c r="DH47" s="221"/>
      <c r="DI47" s="221"/>
      <c r="DJ47" s="221"/>
      <c r="DK47" s="221"/>
      <c r="DL47" s="221"/>
      <c r="DM47" s="221"/>
      <c r="DN47" s="221"/>
      <c r="DO47" s="221"/>
      <c r="DP47" s="221"/>
      <c r="DQ47" s="221"/>
      <c r="DR47" s="221"/>
      <c r="DS47" s="221"/>
      <c r="DT47" s="221"/>
      <c r="DU47" s="221"/>
      <c r="DV47" s="221"/>
      <c r="DW47" s="221"/>
      <c r="DX47" s="221"/>
      <c r="DY47" s="221"/>
      <c r="DZ47" s="221"/>
      <c r="EA47" s="221"/>
      <c r="EB47" s="221"/>
      <c r="EC47" s="221"/>
      <c r="ED47" s="221"/>
      <c r="EE47" s="221"/>
      <c r="EF47" s="221"/>
      <c r="EG47" s="221"/>
      <c r="EH47" s="221"/>
      <c r="EI47" s="221"/>
      <c r="EJ47" s="221"/>
      <c r="EK47" s="221"/>
      <c r="EL47" s="221"/>
      <c r="EM47" s="221"/>
      <c r="EN47" s="221"/>
      <c r="EO47" s="221"/>
      <c r="EP47" s="221"/>
      <c r="EQ47" s="221"/>
      <c r="ER47" s="221"/>
      <c r="ES47" s="221"/>
      <c r="ET47" s="221"/>
      <c r="EU47" s="221"/>
      <c r="EV47" s="221"/>
      <c r="EW47" s="221"/>
      <c r="EX47" s="221"/>
      <c r="EY47" s="221"/>
      <c r="EZ47" s="221"/>
      <c r="FA47" s="221"/>
      <c r="FB47" s="221"/>
      <c r="FC47" s="221"/>
      <c r="FD47" s="221"/>
      <c r="FE47" s="221"/>
    </row>
    <row r="48" s="19" customFormat="1" ht="11.25">
      <c r="A48" s="26" t="s">
        <v>200</v>
      </c>
    </row>
  </sheetData>
  <sheetProtection formatCells="0" formatRows="0"/>
  <mergeCells count="193">
    <mergeCell ref="A8:FE8"/>
    <mergeCell ref="A11:H13"/>
    <mergeCell ref="I11:AJ13"/>
    <mergeCell ref="AK11:FE11"/>
    <mergeCell ref="AK12:BI12"/>
    <mergeCell ref="BJ12:CH12"/>
    <mergeCell ref="CI12:DG12"/>
    <mergeCell ref="DH12:EF12"/>
    <mergeCell ref="EG12:FE12"/>
    <mergeCell ref="AK13:AV13"/>
    <mergeCell ref="AW13:BI13"/>
    <mergeCell ref="BJ13:BU13"/>
    <mergeCell ref="BV13:CH13"/>
    <mergeCell ref="CI13:CT13"/>
    <mergeCell ref="CU13:DG13"/>
    <mergeCell ref="DH13:DS13"/>
    <mergeCell ref="DT13:EF13"/>
    <mergeCell ref="EG13:ER13"/>
    <mergeCell ref="ES13:FE13"/>
    <mergeCell ref="A14:H14"/>
    <mergeCell ref="J14:FE14"/>
    <mergeCell ref="A15:H15"/>
    <mergeCell ref="J15:AJ15"/>
    <mergeCell ref="AK15:AV15"/>
    <mergeCell ref="AW15:BI15"/>
    <mergeCell ref="BJ15:BU15"/>
    <mergeCell ref="BV15:CH15"/>
    <mergeCell ref="CI15:CT15"/>
    <mergeCell ref="CU15:DG15"/>
    <mergeCell ref="DH15:DS15"/>
    <mergeCell ref="DT15:EF15"/>
    <mergeCell ref="EG15:ER15"/>
    <mergeCell ref="ES15:FE15"/>
    <mergeCell ref="A16:H16"/>
    <mergeCell ref="J16:AJ16"/>
    <mergeCell ref="AK16:AV16"/>
    <mergeCell ref="AW16:BI16"/>
    <mergeCell ref="BJ16:BU16"/>
    <mergeCell ref="BV16:CH16"/>
    <mergeCell ref="CI16:CT16"/>
    <mergeCell ref="CU16:DG16"/>
    <mergeCell ref="DH16:DS16"/>
    <mergeCell ref="DT16:EF16"/>
    <mergeCell ref="EG16:ER16"/>
    <mergeCell ref="ES16:FE16"/>
    <mergeCell ref="A17:H17"/>
    <mergeCell ref="J17:AJ17"/>
    <mergeCell ref="AK17:AV17"/>
    <mergeCell ref="AW17:BI17"/>
    <mergeCell ref="BJ17:BU17"/>
    <mergeCell ref="BV17:CH17"/>
    <mergeCell ref="CI17:CT17"/>
    <mergeCell ref="CU17:DG17"/>
    <mergeCell ref="DH17:DS17"/>
    <mergeCell ref="DT17:EF17"/>
    <mergeCell ref="EG17:ER17"/>
    <mergeCell ref="ES17:FE17"/>
    <mergeCell ref="A18:H18"/>
    <mergeCell ref="J18:AJ18"/>
    <mergeCell ref="AK18:AV18"/>
    <mergeCell ref="AW18:BI18"/>
    <mergeCell ref="BJ18:BU18"/>
    <mergeCell ref="BV18:CH18"/>
    <mergeCell ref="CI18:CT18"/>
    <mergeCell ref="CU18:DG18"/>
    <mergeCell ref="DH18:DS18"/>
    <mergeCell ref="DT18:EF18"/>
    <mergeCell ref="EG18:ER18"/>
    <mergeCell ref="ES18:FE18"/>
    <mergeCell ref="A19:H19"/>
    <mergeCell ref="J19:AJ19"/>
    <mergeCell ref="AK19:AV19"/>
    <mergeCell ref="AW19:BI19"/>
    <mergeCell ref="BJ19:BU19"/>
    <mergeCell ref="BV19:CH19"/>
    <mergeCell ref="CI19:CT19"/>
    <mergeCell ref="CU19:DG19"/>
    <mergeCell ref="DH19:DS19"/>
    <mergeCell ref="DT19:EF19"/>
    <mergeCell ref="EG19:ER19"/>
    <mergeCell ref="ES19:FE19"/>
    <mergeCell ref="A20:H20"/>
    <mergeCell ref="J20:AJ20"/>
    <mergeCell ref="AK20:AV20"/>
    <mergeCell ref="AW20:BI20"/>
    <mergeCell ref="BJ20:BU20"/>
    <mergeCell ref="BV20:CH20"/>
    <mergeCell ref="CI20:CT20"/>
    <mergeCell ref="CU20:DG20"/>
    <mergeCell ref="DH20:DS20"/>
    <mergeCell ref="DT20:EF20"/>
    <mergeCell ref="EG20:ER20"/>
    <mergeCell ref="ES20:FE20"/>
    <mergeCell ref="A21:H21"/>
    <mergeCell ref="J21:AJ21"/>
    <mergeCell ref="AK21:AV21"/>
    <mergeCell ref="AW21:BI21"/>
    <mergeCell ref="BJ21:BU21"/>
    <mergeCell ref="BV21:CH21"/>
    <mergeCell ref="CI21:CT21"/>
    <mergeCell ref="CU21:DG21"/>
    <mergeCell ref="DH21:DS21"/>
    <mergeCell ref="DT21:EF21"/>
    <mergeCell ref="EG21:ER21"/>
    <mergeCell ref="ES21:FE21"/>
    <mergeCell ref="A22:H22"/>
    <mergeCell ref="J22:AJ22"/>
    <mergeCell ref="AK22:AV22"/>
    <mergeCell ref="AW22:BI22"/>
    <mergeCell ref="BJ22:BU22"/>
    <mergeCell ref="BV22:CH22"/>
    <mergeCell ref="CI22:CT22"/>
    <mergeCell ref="CU22:DG22"/>
    <mergeCell ref="DH22:DS22"/>
    <mergeCell ref="DT22:EF22"/>
    <mergeCell ref="EG22:ER22"/>
    <mergeCell ref="ES22:FE22"/>
    <mergeCell ref="A23:H23"/>
    <mergeCell ref="J23:AJ23"/>
    <mergeCell ref="AK23:AV23"/>
    <mergeCell ref="AW23:BI23"/>
    <mergeCell ref="BJ23:BU23"/>
    <mergeCell ref="BV23:CH23"/>
    <mergeCell ref="CI23:CT23"/>
    <mergeCell ref="CU23:DG23"/>
    <mergeCell ref="DH23:DS23"/>
    <mergeCell ref="DT23:EF23"/>
    <mergeCell ref="EG23:ER23"/>
    <mergeCell ref="ES23:FE23"/>
    <mergeCell ref="A24:H24"/>
    <mergeCell ref="J24:AJ24"/>
    <mergeCell ref="AK24:AV24"/>
    <mergeCell ref="AW24:BI24"/>
    <mergeCell ref="BJ24:BU24"/>
    <mergeCell ref="BV24:CH24"/>
    <mergeCell ref="CI24:CT24"/>
    <mergeCell ref="CU24:DG24"/>
    <mergeCell ref="DH24:DS24"/>
    <mergeCell ref="DT24:EF24"/>
    <mergeCell ref="EG24:ER24"/>
    <mergeCell ref="ES24:FE24"/>
    <mergeCell ref="A25:H25"/>
    <mergeCell ref="J25:AJ25"/>
    <mergeCell ref="AK25:AV25"/>
    <mergeCell ref="AW25:BI25"/>
    <mergeCell ref="BJ25:BU25"/>
    <mergeCell ref="BV25:CH25"/>
    <mergeCell ref="CI25:CT25"/>
    <mergeCell ref="CU25:DG25"/>
    <mergeCell ref="DH25:DS25"/>
    <mergeCell ref="DT25:EF25"/>
    <mergeCell ref="EG25:ER25"/>
    <mergeCell ref="ES25:FE25"/>
    <mergeCell ref="A26:H26"/>
    <mergeCell ref="J26:AJ26"/>
    <mergeCell ref="AK26:AV26"/>
    <mergeCell ref="AW26:BI26"/>
    <mergeCell ref="BJ26:BU26"/>
    <mergeCell ref="BV26:CH26"/>
    <mergeCell ref="CI26:CT26"/>
    <mergeCell ref="CU26:DG26"/>
    <mergeCell ref="DH26:DS26"/>
    <mergeCell ref="DT26:EF26"/>
    <mergeCell ref="EG26:ER26"/>
    <mergeCell ref="ES26:FE26"/>
    <mergeCell ref="A27:H27"/>
    <mergeCell ref="J27:FE27"/>
    <mergeCell ref="A28:H28"/>
    <mergeCell ref="J28:AJ28"/>
    <mergeCell ref="AK28:AV28"/>
    <mergeCell ref="AW28:BI28"/>
    <mergeCell ref="BJ28:BU28"/>
    <mergeCell ref="BV28:CH28"/>
    <mergeCell ref="CI28:CT28"/>
    <mergeCell ref="CU28:DG28"/>
    <mergeCell ref="DH28:DS28"/>
    <mergeCell ref="DT28:EF28"/>
    <mergeCell ref="EG28:ER28"/>
    <mergeCell ref="ES28:FE28"/>
    <mergeCell ref="A31:FE31"/>
    <mergeCell ref="A35:Z35"/>
    <mergeCell ref="AA35:FE35"/>
    <mergeCell ref="B36:Z36"/>
    <mergeCell ref="AA36:FE36"/>
    <mergeCell ref="B37:Z37"/>
    <mergeCell ref="AA37:FE37"/>
    <mergeCell ref="B38:Z38"/>
    <mergeCell ref="AA38:FE38"/>
    <mergeCell ref="A47:FE47"/>
    <mergeCell ref="B39:Z39"/>
    <mergeCell ref="AA39:FE39"/>
    <mergeCell ref="B40:Z40"/>
    <mergeCell ref="AA40:FE40"/>
  </mergeCells>
  <dataValidations count="1">
    <dataValidation type="whole" operator="greaterThanOrEqual" allowBlank="1" showInputMessage="1" showErrorMessage="1" sqref="AK15:FE26 AK28:FE28">
      <formula1>0</formula1>
    </dataValidation>
  </dataValidations>
  <printOptions/>
  <pageMargins left="0.7874015748031497" right="0.3937007874015748" top="0.3937007874015748" bottom="0.1968503937007874" header="0.1968503937007874" footer="0.1968503937007874"/>
  <pageSetup fitToHeight="10" fitToWidth="1"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Лист39">
    <pageSetUpPr fitToPage="1"/>
  </sheetPr>
  <dimension ref="A1:FE39"/>
  <sheetViews>
    <sheetView view="pageBreakPreview" zoomScaleSheetLayoutView="100" workbookViewId="0" topLeftCell="A1">
      <selection activeCell="A8" sqref="A8:FE8"/>
    </sheetView>
  </sheetViews>
  <sheetFormatPr defaultColWidth="9.00390625" defaultRowHeight="12.75"/>
  <cols>
    <col min="1" max="16384" width="0.875" style="4" customWidth="1"/>
  </cols>
  <sheetData>
    <row r="1" s="1" customFormat="1" ht="11.25" customHeight="1">
      <c r="EE1" s="1" t="s">
        <v>726</v>
      </c>
    </row>
    <row r="2" s="1" customFormat="1" ht="1.5" customHeight="1"/>
    <row r="3" s="1" customFormat="1" ht="1.5" customHeight="1"/>
    <row r="4" s="1" customFormat="1" ht="1.5" customHeight="1"/>
    <row r="5" ht="1.5" customHeight="1"/>
    <row r="6" ht="1.5" customHeight="1">
      <c r="FE6" s="5"/>
    </row>
    <row r="7" ht="1.5" customHeight="1"/>
    <row r="8" spans="1:161" s="27" customFormat="1" ht="15" customHeight="1">
      <c r="A8" s="678" t="s">
        <v>727</v>
      </c>
      <c r="B8" s="678"/>
      <c r="C8" s="678"/>
      <c r="D8" s="678"/>
      <c r="E8" s="678"/>
      <c r="F8" s="678"/>
      <c r="G8" s="678"/>
      <c r="H8" s="678"/>
      <c r="I8" s="678"/>
      <c r="J8" s="678"/>
      <c r="K8" s="678"/>
      <c r="L8" s="678"/>
      <c r="M8" s="678"/>
      <c r="N8" s="678"/>
      <c r="O8" s="678"/>
      <c r="P8" s="678"/>
      <c r="Q8" s="678"/>
      <c r="R8" s="678"/>
      <c r="S8" s="678"/>
      <c r="T8" s="678"/>
      <c r="U8" s="678"/>
      <c r="V8" s="678"/>
      <c r="W8" s="678"/>
      <c r="X8" s="678"/>
      <c r="Y8" s="678"/>
      <c r="Z8" s="678"/>
      <c r="AA8" s="678"/>
      <c r="AB8" s="678"/>
      <c r="AC8" s="678"/>
      <c r="AD8" s="678"/>
      <c r="AE8" s="678"/>
      <c r="AF8" s="678"/>
      <c r="AG8" s="678"/>
      <c r="AH8" s="678"/>
      <c r="AI8" s="678"/>
      <c r="AJ8" s="678"/>
      <c r="AK8" s="678"/>
      <c r="AL8" s="678"/>
      <c r="AM8" s="678"/>
      <c r="AN8" s="678"/>
      <c r="AO8" s="678"/>
      <c r="AP8" s="678"/>
      <c r="AQ8" s="678"/>
      <c r="AR8" s="678"/>
      <c r="AS8" s="678"/>
      <c r="AT8" s="678"/>
      <c r="AU8" s="678"/>
      <c r="AV8" s="678"/>
      <c r="AW8" s="678"/>
      <c r="AX8" s="678"/>
      <c r="AY8" s="678"/>
      <c r="AZ8" s="678"/>
      <c r="BA8" s="678"/>
      <c r="BB8" s="678"/>
      <c r="BC8" s="678"/>
      <c r="BD8" s="678"/>
      <c r="BE8" s="678"/>
      <c r="BF8" s="678"/>
      <c r="BG8" s="678"/>
      <c r="BH8" s="678"/>
      <c r="BI8" s="678"/>
      <c r="BJ8" s="678"/>
      <c r="BK8" s="678"/>
      <c r="BL8" s="678"/>
      <c r="BM8" s="678"/>
      <c r="BN8" s="678"/>
      <c r="BO8" s="678"/>
      <c r="BP8" s="678"/>
      <c r="BQ8" s="678"/>
      <c r="BR8" s="678"/>
      <c r="BS8" s="678"/>
      <c r="BT8" s="678"/>
      <c r="BU8" s="678"/>
      <c r="BV8" s="678"/>
      <c r="BW8" s="678"/>
      <c r="BX8" s="678"/>
      <c r="BY8" s="678"/>
      <c r="BZ8" s="678"/>
      <c r="CA8" s="678"/>
      <c r="CB8" s="678"/>
      <c r="CC8" s="678"/>
      <c r="CD8" s="678"/>
      <c r="CE8" s="678"/>
      <c r="CF8" s="678"/>
      <c r="CG8" s="678"/>
      <c r="CH8" s="678"/>
      <c r="CI8" s="678"/>
      <c r="CJ8" s="678"/>
      <c r="CK8" s="678"/>
      <c r="CL8" s="678"/>
      <c r="CM8" s="678"/>
      <c r="CN8" s="678"/>
      <c r="CO8" s="678"/>
      <c r="CP8" s="678"/>
      <c r="CQ8" s="678"/>
      <c r="CR8" s="678"/>
      <c r="CS8" s="678"/>
      <c r="CT8" s="678"/>
      <c r="CU8" s="678"/>
      <c r="CV8" s="678"/>
      <c r="CW8" s="678"/>
      <c r="CX8" s="678"/>
      <c r="CY8" s="678"/>
      <c r="CZ8" s="678"/>
      <c r="DA8" s="678"/>
      <c r="DB8" s="678"/>
      <c r="DC8" s="678"/>
      <c r="DD8" s="678"/>
      <c r="DE8" s="678"/>
      <c r="DF8" s="678"/>
      <c r="DG8" s="678"/>
      <c r="DH8" s="678"/>
      <c r="DI8" s="678"/>
      <c r="DJ8" s="678"/>
      <c r="DK8" s="678"/>
      <c r="DL8" s="678"/>
      <c r="DM8" s="678"/>
      <c r="DN8" s="678"/>
      <c r="DO8" s="678"/>
      <c r="DP8" s="678"/>
      <c r="DQ8" s="678"/>
      <c r="DR8" s="678"/>
      <c r="DS8" s="678"/>
      <c r="DT8" s="678"/>
      <c r="DU8" s="678"/>
      <c r="DV8" s="678"/>
      <c r="DW8" s="678"/>
      <c r="DX8" s="678"/>
      <c r="DY8" s="678"/>
      <c r="DZ8" s="678"/>
      <c r="EA8" s="678"/>
      <c r="EB8" s="678"/>
      <c r="EC8" s="678"/>
      <c r="ED8" s="678"/>
      <c r="EE8" s="678"/>
      <c r="EF8" s="678"/>
      <c r="EG8" s="678"/>
      <c r="EH8" s="678"/>
      <c r="EI8" s="678"/>
      <c r="EJ8" s="678"/>
      <c r="EK8" s="678"/>
      <c r="EL8" s="678"/>
      <c r="EM8" s="678"/>
      <c r="EN8" s="678"/>
      <c r="EO8" s="678"/>
      <c r="EP8" s="678"/>
      <c r="EQ8" s="678"/>
      <c r="ER8" s="678"/>
      <c r="ES8" s="678"/>
      <c r="ET8" s="678"/>
      <c r="EU8" s="678"/>
      <c r="EV8" s="678"/>
      <c r="EW8" s="678"/>
      <c r="EX8" s="678"/>
      <c r="EY8" s="678"/>
      <c r="EZ8" s="678"/>
      <c r="FA8" s="678"/>
      <c r="FB8" s="678"/>
      <c r="FC8" s="678"/>
      <c r="FD8" s="678"/>
      <c r="FE8" s="678"/>
    </row>
    <row r="9" spans="1:87" s="2" customFormat="1" ht="10.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</row>
    <row r="10" spans="1:161" s="2" customFormat="1" ht="27.75" customHeight="1">
      <c r="A10" s="169" t="s">
        <v>683</v>
      </c>
      <c r="B10" s="213"/>
      <c r="C10" s="213"/>
      <c r="D10" s="213"/>
      <c r="E10" s="214"/>
      <c r="F10" s="169" t="s">
        <v>728</v>
      </c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1"/>
      <c r="AM10" s="169" t="s">
        <v>729</v>
      </c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1"/>
      <c r="BU10" s="175" t="s">
        <v>340</v>
      </c>
      <c r="BV10" s="176"/>
      <c r="BW10" s="176"/>
      <c r="BX10" s="176"/>
      <c r="BY10" s="176"/>
      <c r="BZ10" s="176"/>
      <c r="CA10" s="176"/>
      <c r="CB10" s="176"/>
      <c r="CC10" s="176"/>
      <c r="CD10" s="176"/>
      <c r="CE10" s="176"/>
      <c r="CF10" s="176"/>
      <c r="CG10" s="176"/>
      <c r="CH10" s="176"/>
      <c r="CI10" s="176"/>
      <c r="CJ10" s="176"/>
      <c r="CK10" s="176"/>
      <c r="CL10" s="176"/>
      <c r="CM10" s="176"/>
      <c r="CN10" s="176"/>
      <c r="CO10" s="176"/>
      <c r="CP10" s="176"/>
      <c r="CQ10" s="176"/>
      <c r="CR10" s="176"/>
      <c r="CS10" s="176"/>
      <c r="CT10" s="176"/>
      <c r="CU10" s="176"/>
      <c r="CV10" s="176"/>
      <c r="CW10" s="176"/>
      <c r="CX10" s="176"/>
      <c r="CY10" s="176"/>
      <c r="CZ10" s="176"/>
      <c r="DA10" s="176"/>
      <c r="DB10" s="176"/>
      <c r="DC10" s="176"/>
      <c r="DD10" s="176"/>
      <c r="DE10" s="176"/>
      <c r="DF10" s="176"/>
      <c r="DG10" s="176"/>
      <c r="DH10" s="176"/>
      <c r="DI10" s="176"/>
      <c r="DJ10" s="176"/>
      <c r="DK10" s="176"/>
      <c r="DL10" s="176"/>
      <c r="DM10" s="176"/>
      <c r="DN10" s="176"/>
      <c r="DO10" s="176"/>
      <c r="DP10" s="176"/>
      <c r="DQ10" s="176"/>
      <c r="DR10" s="176"/>
      <c r="DS10" s="176"/>
      <c r="DT10" s="176"/>
      <c r="DU10" s="176"/>
      <c r="DV10" s="176"/>
      <c r="DW10" s="176"/>
      <c r="DX10" s="176"/>
      <c r="DY10" s="176"/>
      <c r="DZ10" s="176"/>
      <c r="EA10" s="176"/>
      <c r="EB10" s="176"/>
      <c r="EC10" s="176"/>
      <c r="ED10" s="176"/>
      <c r="EE10" s="176"/>
      <c r="EF10" s="176"/>
      <c r="EG10" s="176"/>
      <c r="EH10" s="176"/>
      <c r="EI10" s="176"/>
      <c r="EJ10" s="176"/>
      <c r="EK10" s="176"/>
      <c r="EL10" s="176"/>
      <c r="EM10" s="176"/>
      <c r="EN10" s="176"/>
      <c r="EO10" s="176"/>
      <c r="EP10" s="176"/>
      <c r="EQ10" s="176"/>
      <c r="ER10" s="176"/>
      <c r="ES10" s="176"/>
      <c r="ET10" s="176"/>
      <c r="EU10" s="176"/>
      <c r="EV10" s="176"/>
      <c r="EW10" s="176"/>
      <c r="EX10" s="176"/>
      <c r="EY10" s="176"/>
      <c r="EZ10" s="176"/>
      <c r="FA10" s="176"/>
      <c r="FB10" s="176"/>
      <c r="FC10" s="176"/>
      <c r="FD10" s="176"/>
      <c r="FE10" s="177"/>
    </row>
    <row r="11" spans="1:161" s="2" customFormat="1" ht="13.5" customHeight="1">
      <c r="A11" s="244"/>
      <c r="B11" s="487"/>
      <c r="C11" s="487"/>
      <c r="D11" s="487"/>
      <c r="E11" s="488"/>
      <c r="F11" s="244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245"/>
      <c r="AJ11" s="245"/>
      <c r="AK11" s="245"/>
      <c r="AL11" s="246"/>
      <c r="AM11" s="169" t="s">
        <v>528</v>
      </c>
      <c r="AN11" s="170"/>
      <c r="AO11" s="170"/>
      <c r="AP11" s="170"/>
      <c r="AQ11" s="171"/>
      <c r="AR11" s="169" t="s">
        <v>341</v>
      </c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0"/>
      <c r="BF11" s="170"/>
      <c r="BG11" s="170"/>
      <c r="BH11" s="170"/>
      <c r="BI11" s="170"/>
      <c r="BJ11" s="170"/>
      <c r="BK11" s="170"/>
      <c r="BL11" s="170"/>
      <c r="BM11" s="170"/>
      <c r="BN11" s="170"/>
      <c r="BO11" s="170"/>
      <c r="BP11" s="170"/>
      <c r="BQ11" s="170"/>
      <c r="BR11" s="170"/>
      <c r="BS11" s="170"/>
      <c r="BT11" s="171"/>
      <c r="BU11" s="169" t="s">
        <v>683</v>
      </c>
      <c r="BV11" s="170"/>
      <c r="BW11" s="170"/>
      <c r="BX11" s="170"/>
      <c r="BY11" s="171"/>
      <c r="BZ11" s="289" t="s">
        <v>1244</v>
      </c>
      <c r="CA11" s="218"/>
      <c r="CB11" s="218"/>
      <c r="CC11" s="218"/>
      <c r="CD11" s="218"/>
      <c r="CE11" s="218"/>
      <c r="CF11" s="218"/>
      <c r="CG11" s="218"/>
      <c r="CH11" s="218"/>
      <c r="CI11" s="218"/>
      <c r="CJ11" s="218"/>
      <c r="CK11" s="218"/>
      <c r="CL11" s="218"/>
      <c r="CM11" s="218"/>
      <c r="CN11" s="218"/>
      <c r="CO11" s="218"/>
      <c r="CP11" s="218"/>
      <c r="CQ11" s="218"/>
      <c r="CR11" s="218"/>
      <c r="CS11" s="218"/>
      <c r="CT11" s="218"/>
      <c r="CU11" s="218"/>
      <c r="CV11" s="218"/>
      <c r="CW11" s="218"/>
      <c r="CX11" s="218"/>
      <c r="CY11" s="218"/>
      <c r="CZ11" s="218"/>
      <c r="DA11" s="219"/>
      <c r="DB11" s="289" t="s">
        <v>1243</v>
      </c>
      <c r="DC11" s="218"/>
      <c r="DD11" s="218"/>
      <c r="DE11" s="218"/>
      <c r="DF11" s="218"/>
      <c r="DG11" s="218"/>
      <c r="DH11" s="218"/>
      <c r="DI11" s="218"/>
      <c r="DJ11" s="218"/>
      <c r="DK11" s="218"/>
      <c r="DL11" s="218"/>
      <c r="DM11" s="218"/>
      <c r="DN11" s="218"/>
      <c r="DO11" s="218"/>
      <c r="DP11" s="218"/>
      <c r="DQ11" s="218"/>
      <c r="DR11" s="218"/>
      <c r="DS11" s="218"/>
      <c r="DT11" s="218"/>
      <c r="DU11" s="218"/>
      <c r="DV11" s="218"/>
      <c r="DW11" s="218"/>
      <c r="DX11" s="218"/>
      <c r="DY11" s="218"/>
      <c r="DZ11" s="218"/>
      <c r="EA11" s="218"/>
      <c r="EB11" s="218"/>
      <c r="EC11" s="219"/>
      <c r="ED11" s="289" t="s">
        <v>320</v>
      </c>
      <c r="EE11" s="218"/>
      <c r="EF11" s="218"/>
      <c r="EG11" s="218"/>
      <c r="EH11" s="218"/>
      <c r="EI11" s="218"/>
      <c r="EJ11" s="218"/>
      <c r="EK11" s="218"/>
      <c r="EL11" s="218"/>
      <c r="EM11" s="218"/>
      <c r="EN11" s="218"/>
      <c r="EO11" s="218"/>
      <c r="EP11" s="218"/>
      <c r="EQ11" s="218"/>
      <c r="ER11" s="218"/>
      <c r="ES11" s="218"/>
      <c r="ET11" s="218"/>
      <c r="EU11" s="218"/>
      <c r="EV11" s="218"/>
      <c r="EW11" s="218"/>
      <c r="EX11" s="218"/>
      <c r="EY11" s="218"/>
      <c r="EZ11" s="218"/>
      <c r="FA11" s="218"/>
      <c r="FB11" s="218"/>
      <c r="FC11" s="218"/>
      <c r="FD11" s="218"/>
      <c r="FE11" s="219"/>
    </row>
    <row r="12" spans="1:161" s="2" customFormat="1" ht="39" customHeight="1">
      <c r="A12" s="215"/>
      <c r="B12" s="216"/>
      <c r="C12" s="216"/>
      <c r="D12" s="216"/>
      <c r="E12" s="217"/>
      <c r="F12" s="172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4"/>
      <c r="AM12" s="172"/>
      <c r="AN12" s="173"/>
      <c r="AO12" s="173"/>
      <c r="AP12" s="173"/>
      <c r="AQ12" s="174"/>
      <c r="AR12" s="172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3"/>
      <c r="BF12" s="173"/>
      <c r="BG12" s="173"/>
      <c r="BH12" s="173"/>
      <c r="BI12" s="173"/>
      <c r="BJ12" s="173"/>
      <c r="BK12" s="173"/>
      <c r="BL12" s="173"/>
      <c r="BM12" s="173"/>
      <c r="BN12" s="173"/>
      <c r="BO12" s="173"/>
      <c r="BP12" s="173"/>
      <c r="BQ12" s="173"/>
      <c r="BR12" s="173"/>
      <c r="BS12" s="173"/>
      <c r="BT12" s="174"/>
      <c r="BU12" s="172"/>
      <c r="BV12" s="173"/>
      <c r="BW12" s="173"/>
      <c r="BX12" s="173"/>
      <c r="BY12" s="174"/>
      <c r="BZ12" s="310" t="s">
        <v>342</v>
      </c>
      <c r="CA12" s="310"/>
      <c r="CB12" s="310"/>
      <c r="CC12" s="310"/>
      <c r="CD12" s="310"/>
      <c r="CE12" s="310"/>
      <c r="CF12" s="310"/>
      <c r="CG12" s="310"/>
      <c r="CH12" s="310"/>
      <c r="CI12" s="310"/>
      <c r="CJ12" s="310"/>
      <c r="CK12" s="310"/>
      <c r="CL12" s="310"/>
      <c r="CM12" s="310"/>
      <c r="CN12" s="311"/>
      <c r="CO12" s="310" t="s">
        <v>343</v>
      </c>
      <c r="CP12" s="310"/>
      <c r="CQ12" s="310"/>
      <c r="CR12" s="310"/>
      <c r="CS12" s="310"/>
      <c r="CT12" s="310"/>
      <c r="CU12" s="310"/>
      <c r="CV12" s="310"/>
      <c r="CW12" s="310"/>
      <c r="CX12" s="310"/>
      <c r="CY12" s="310"/>
      <c r="CZ12" s="310"/>
      <c r="DA12" s="311"/>
      <c r="DB12" s="310" t="s">
        <v>344</v>
      </c>
      <c r="DC12" s="310"/>
      <c r="DD12" s="310"/>
      <c r="DE12" s="310"/>
      <c r="DF12" s="310"/>
      <c r="DG12" s="310"/>
      <c r="DH12" s="310"/>
      <c r="DI12" s="310"/>
      <c r="DJ12" s="310"/>
      <c r="DK12" s="310"/>
      <c r="DL12" s="310"/>
      <c r="DM12" s="310"/>
      <c r="DN12" s="310"/>
      <c r="DO12" s="310"/>
      <c r="DP12" s="311"/>
      <c r="DQ12" s="310" t="s">
        <v>343</v>
      </c>
      <c r="DR12" s="310"/>
      <c r="DS12" s="310"/>
      <c r="DT12" s="310"/>
      <c r="DU12" s="310"/>
      <c r="DV12" s="310"/>
      <c r="DW12" s="310"/>
      <c r="DX12" s="310"/>
      <c r="DY12" s="310"/>
      <c r="DZ12" s="310"/>
      <c r="EA12" s="310"/>
      <c r="EB12" s="310"/>
      <c r="EC12" s="311"/>
      <c r="ED12" s="309" t="s">
        <v>344</v>
      </c>
      <c r="EE12" s="310"/>
      <c r="EF12" s="310"/>
      <c r="EG12" s="310"/>
      <c r="EH12" s="310"/>
      <c r="EI12" s="310"/>
      <c r="EJ12" s="310"/>
      <c r="EK12" s="310"/>
      <c r="EL12" s="310"/>
      <c r="EM12" s="310"/>
      <c r="EN12" s="310"/>
      <c r="EO12" s="310"/>
      <c r="EP12" s="310"/>
      <c r="EQ12" s="310"/>
      <c r="ER12" s="311"/>
      <c r="ES12" s="310" t="s">
        <v>343</v>
      </c>
      <c r="ET12" s="310"/>
      <c r="EU12" s="310"/>
      <c r="EV12" s="310"/>
      <c r="EW12" s="310"/>
      <c r="EX12" s="310"/>
      <c r="EY12" s="310"/>
      <c r="EZ12" s="310"/>
      <c r="FA12" s="310"/>
      <c r="FB12" s="310"/>
      <c r="FC12" s="310"/>
      <c r="FD12" s="310"/>
      <c r="FE12" s="311"/>
    </row>
    <row r="13" spans="1:161" s="2" customFormat="1" ht="13.5" customHeight="1">
      <c r="A13" s="275" t="s">
        <v>594</v>
      </c>
      <c r="B13" s="276"/>
      <c r="C13" s="276"/>
      <c r="D13" s="276"/>
      <c r="E13" s="277"/>
      <c r="F13" s="682"/>
      <c r="G13" s="295"/>
      <c r="H13" s="295"/>
      <c r="I13" s="295"/>
      <c r="J13" s="295"/>
      <c r="K13" s="295"/>
      <c r="L13" s="295"/>
      <c r="M13" s="295"/>
      <c r="N13" s="295"/>
      <c r="O13" s="295"/>
      <c r="P13" s="295"/>
      <c r="Q13" s="295"/>
      <c r="R13" s="295"/>
      <c r="S13" s="295"/>
      <c r="T13" s="295"/>
      <c r="U13" s="295"/>
      <c r="V13" s="295"/>
      <c r="W13" s="295"/>
      <c r="X13" s="295"/>
      <c r="Y13" s="295"/>
      <c r="Z13" s="295"/>
      <c r="AA13" s="295"/>
      <c r="AB13" s="295"/>
      <c r="AC13" s="295"/>
      <c r="AD13" s="295"/>
      <c r="AE13" s="295"/>
      <c r="AF13" s="295"/>
      <c r="AG13" s="295"/>
      <c r="AH13" s="295"/>
      <c r="AI13" s="295"/>
      <c r="AJ13" s="295"/>
      <c r="AK13" s="295"/>
      <c r="AL13" s="296"/>
      <c r="AM13" s="275">
        <v>1</v>
      </c>
      <c r="AN13" s="276"/>
      <c r="AO13" s="276"/>
      <c r="AP13" s="276"/>
      <c r="AQ13" s="277"/>
      <c r="AR13" s="682"/>
      <c r="AS13" s="295"/>
      <c r="AT13" s="295"/>
      <c r="AU13" s="295"/>
      <c r="AV13" s="295"/>
      <c r="AW13" s="295"/>
      <c r="AX13" s="295"/>
      <c r="AY13" s="295"/>
      <c r="AZ13" s="295"/>
      <c r="BA13" s="295"/>
      <c r="BB13" s="295"/>
      <c r="BC13" s="295"/>
      <c r="BD13" s="295"/>
      <c r="BE13" s="295"/>
      <c r="BF13" s="295"/>
      <c r="BG13" s="295"/>
      <c r="BH13" s="295"/>
      <c r="BI13" s="295"/>
      <c r="BJ13" s="295"/>
      <c r="BK13" s="295"/>
      <c r="BL13" s="295"/>
      <c r="BM13" s="295"/>
      <c r="BN13" s="295"/>
      <c r="BO13" s="295"/>
      <c r="BP13" s="295"/>
      <c r="BQ13" s="295"/>
      <c r="BR13" s="295"/>
      <c r="BS13" s="295"/>
      <c r="BT13" s="296"/>
      <c r="BU13" s="250" t="s">
        <v>594</v>
      </c>
      <c r="BV13" s="251"/>
      <c r="BW13" s="251"/>
      <c r="BX13" s="251"/>
      <c r="BY13" s="252"/>
      <c r="BZ13" s="688"/>
      <c r="CA13" s="501"/>
      <c r="CB13" s="501"/>
      <c r="CC13" s="501"/>
      <c r="CD13" s="501"/>
      <c r="CE13" s="501"/>
      <c r="CF13" s="501"/>
      <c r="CG13" s="501"/>
      <c r="CH13" s="501"/>
      <c r="CI13" s="501"/>
      <c r="CJ13" s="501"/>
      <c r="CK13" s="501"/>
      <c r="CL13" s="501"/>
      <c r="CM13" s="501"/>
      <c r="CN13" s="502"/>
      <c r="CO13" s="225"/>
      <c r="CP13" s="226"/>
      <c r="CQ13" s="226"/>
      <c r="CR13" s="226"/>
      <c r="CS13" s="226"/>
      <c r="CT13" s="226"/>
      <c r="CU13" s="226"/>
      <c r="CV13" s="226"/>
      <c r="CW13" s="226"/>
      <c r="CX13" s="226"/>
      <c r="CY13" s="226"/>
      <c r="CZ13" s="226"/>
      <c r="DA13" s="227"/>
      <c r="DB13" s="688"/>
      <c r="DC13" s="501"/>
      <c r="DD13" s="501"/>
      <c r="DE13" s="501"/>
      <c r="DF13" s="501"/>
      <c r="DG13" s="501"/>
      <c r="DH13" s="501"/>
      <c r="DI13" s="501"/>
      <c r="DJ13" s="501"/>
      <c r="DK13" s="501"/>
      <c r="DL13" s="501"/>
      <c r="DM13" s="501"/>
      <c r="DN13" s="501"/>
      <c r="DO13" s="501"/>
      <c r="DP13" s="502"/>
      <c r="DQ13" s="225"/>
      <c r="DR13" s="226"/>
      <c r="DS13" s="226"/>
      <c r="DT13" s="226"/>
      <c r="DU13" s="226"/>
      <c r="DV13" s="226"/>
      <c r="DW13" s="226"/>
      <c r="DX13" s="226"/>
      <c r="DY13" s="226"/>
      <c r="DZ13" s="226"/>
      <c r="EA13" s="226"/>
      <c r="EB13" s="226"/>
      <c r="EC13" s="227"/>
      <c r="ED13" s="688"/>
      <c r="EE13" s="501"/>
      <c r="EF13" s="501"/>
      <c r="EG13" s="501"/>
      <c r="EH13" s="501"/>
      <c r="EI13" s="501"/>
      <c r="EJ13" s="501"/>
      <c r="EK13" s="501"/>
      <c r="EL13" s="501"/>
      <c r="EM13" s="501"/>
      <c r="EN13" s="501"/>
      <c r="EO13" s="501"/>
      <c r="EP13" s="501"/>
      <c r="EQ13" s="501"/>
      <c r="ER13" s="502"/>
      <c r="ES13" s="225"/>
      <c r="ET13" s="226"/>
      <c r="EU13" s="226"/>
      <c r="EV13" s="226"/>
      <c r="EW13" s="226"/>
      <c r="EX13" s="226"/>
      <c r="EY13" s="226"/>
      <c r="EZ13" s="226"/>
      <c r="FA13" s="226"/>
      <c r="FB13" s="226"/>
      <c r="FC13" s="226"/>
      <c r="FD13" s="226"/>
      <c r="FE13" s="227"/>
    </row>
    <row r="14" spans="1:161" s="2" customFormat="1" ht="13.5" customHeight="1">
      <c r="A14" s="505"/>
      <c r="B14" s="506"/>
      <c r="C14" s="506"/>
      <c r="D14" s="506"/>
      <c r="E14" s="507"/>
      <c r="F14" s="683"/>
      <c r="G14" s="684"/>
      <c r="H14" s="684"/>
      <c r="I14" s="684"/>
      <c r="J14" s="684"/>
      <c r="K14" s="684"/>
      <c r="L14" s="684"/>
      <c r="M14" s="684"/>
      <c r="N14" s="684"/>
      <c r="O14" s="684"/>
      <c r="P14" s="684"/>
      <c r="Q14" s="684"/>
      <c r="R14" s="684"/>
      <c r="S14" s="684"/>
      <c r="T14" s="684"/>
      <c r="U14" s="684"/>
      <c r="V14" s="684"/>
      <c r="W14" s="684"/>
      <c r="X14" s="684"/>
      <c r="Y14" s="684"/>
      <c r="Z14" s="684"/>
      <c r="AA14" s="684"/>
      <c r="AB14" s="684"/>
      <c r="AC14" s="684"/>
      <c r="AD14" s="684"/>
      <c r="AE14" s="684"/>
      <c r="AF14" s="684"/>
      <c r="AG14" s="684"/>
      <c r="AH14" s="684"/>
      <c r="AI14" s="684"/>
      <c r="AJ14" s="684"/>
      <c r="AK14" s="684"/>
      <c r="AL14" s="685"/>
      <c r="AM14" s="505"/>
      <c r="AN14" s="506"/>
      <c r="AO14" s="506"/>
      <c r="AP14" s="506"/>
      <c r="AQ14" s="507"/>
      <c r="AR14" s="683"/>
      <c r="AS14" s="684"/>
      <c r="AT14" s="684"/>
      <c r="AU14" s="684"/>
      <c r="AV14" s="684"/>
      <c r="AW14" s="684"/>
      <c r="AX14" s="684"/>
      <c r="AY14" s="684"/>
      <c r="AZ14" s="684"/>
      <c r="BA14" s="684"/>
      <c r="BB14" s="684"/>
      <c r="BC14" s="684"/>
      <c r="BD14" s="684"/>
      <c r="BE14" s="684"/>
      <c r="BF14" s="684"/>
      <c r="BG14" s="684"/>
      <c r="BH14" s="684"/>
      <c r="BI14" s="684"/>
      <c r="BJ14" s="684"/>
      <c r="BK14" s="684"/>
      <c r="BL14" s="684"/>
      <c r="BM14" s="684"/>
      <c r="BN14" s="684"/>
      <c r="BO14" s="684"/>
      <c r="BP14" s="684"/>
      <c r="BQ14" s="684"/>
      <c r="BR14" s="684"/>
      <c r="BS14" s="684"/>
      <c r="BT14" s="685"/>
      <c r="BU14" s="250" t="s">
        <v>595</v>
      </c>
      <c r="BV14" s="251"/>
      <c r="BW14" s="251"/>
      <c r="BX14" s="251"/>
      <c r="BY14" s="252"/>
      <c r="BZ14" s="688"/>
      <c r="CA14" s="501"/>
      <c r="CB14" s="501"/>
      <c r="CC14" s="501"/>
      <c r="CD14" s="501"/>
      <c r="CE14" s="501"/>
      <c r="CF14" s="501"/>
      <c r="CG14" s="501"/>
      <c r="CH14" s="501"/>
      <c r="CI14" s="501"/>
      <c r="CJ14" s="501"/>
      <c r="CK14" s="501"/>
      <c r="CL14" s="501"/>
      <c r="CM14" s="501"/>
      <c r="CN14" s="502"/>
      <c r="CO14" s="225"/>
      <c r="CP14" s="226"/>
      <c r="CQ14" s="226"/>
      <c r="CR14" s="226"/>
      <c r="CS14" s="226"/>
      <c r="CT14" s="226"/>
      <c r="CU14" s="226"/>
      <c r="CV14" s="226"/>
      <c r="CW14" s="226"/>
      <c r="CX14" s="226"/>
      <c r="CY14" s="226"/>
      <c r="CZ14" s="226"/>
      <c r="DA14" s="227"/>
      <c r="DB14" s="688"/>
      <c r="DC14" s="501"/>
      <c r="DD14" s="501"/>
      <c r="DE14" s="501"/>
      <c r="DF14" s="501"/>
      <c r="DG14" s="501"/>
      <c r="DH14" s="501"/>
      <c r="DI14" s="501"/>
      <c r="DJ14" s="501"/>
      <c r="DK14" s="501"/>
      <c r="DL14" s="501"/>
      <c r="DM14" s="501"/>
      <c r="DN14" s="501"/>
      <c r="DO14" s="501"/>
      <c r="DP14" s="502"/>
      <c r="DQ14" s="225"/>
      <c r="DR14" s="226"/>
      <c r="DS14" s="226"/>
      <c r="DT14" s="226"/>
      <c r="DU14" s="226"/>
      <c r="DV14" s="226"/>
      <c r="DW14" s="226"/>
      <c r="DX14" s="226"/>
      <c r="DY14" s="226"/>
      <c r="DZ14" s="226"/>
      <c r="EA14" s="226"/>
      <c r="EB14" s="226"/>
      <c r="EC14" s="227"/>
      <c r="ED14" s="688"/>
      <c r="EE14" s="501"/>
      <c r="EF14" s="501"/>
      <c r="EG14" s="501"/>
      <c r="EH14" s="501"/>
      <c r="EI14" s="501"/>
      <c r="EJ14" s="501"/>
      <c r="EK14" s="501"/>
      <c r="EL14" s="501"/>
      <c r="EM14" s="501"/>
      <c r="EN14" s="501"/>
      <c r="EO14" s="501"/>
      <c r="EP14" s="501"/>
      <c r="EQ14" s="501"/>
      <c r="ER14" s="502"/>
      <c r="ES14" s="225"/>
      <c r="ET14" s="226"/>
      <c r="EU14" s="226"/>
      <c r="EV14" s="226"/>
      <c r="EW14" s="226"/>
      <c r="EX14" s="226"/>
      <c r="EY14" s="226"/>
      <c r="EZ14" s="226"/>
      <c r="FA14" s="226"/>
      <c r="FB14" s="226"/>
      <c r="FC14" s="226"/>
      <c r="FD14" s="226"/>
      <c r="FE14" s="227"/>
    </row>
    <row r="15" spans="1:161" s="2" customFormat="1" ht="13.5" customHeight="1">
      <c r="A15" s="505"/>
      <c r="B15" s="506"/>
      <c r="C15" s="506"/>
      <c r="D15" s="506"/>
      <c r="E15" s="507"/>
      <c r="F15" s="683"/>
      <c r="G15" s="684"/>
      <c r="H15" s="684"/>
      <c r="I15" s="684"/>
      <c r="J15" s="684"/>
      <c r="K15" s="684"/>
      <c r="L15" s="684"/>
      <c r="M15" s="684"/>
      <c r="N15" s="684"/>
      <c r="O15" s="684"/>
      <c r="P15" s="684"/>
      <c r="Q15" s="684"/>
      <c r="R15" s="684"/>
      <c r="S15" s="684"/>
      <c r="T15" s="684"/>
      <c r="U15" s="684"/>
      <c r="V15" s="684"/>
      <c r="W15" s="684"/>
      <c r="X15" s="684"/>
      <c r="Y15" s="684"/>
      <c r="Z15" s="684"/>
      <c r="AA15" s="684"/>
      <c r="AB15" s="684"/>
      <c r="AC15" s="684"/>
      <c r="AD15" s="684"/>
      <c r="AE15" s="684"/>
      <c r="AF15" s="684"/>
      <c r="AG15" s="684"/>
      <c r="AH15" s="684"/>
      <c r="AI15" s="684"/>
      <c r="AJ15" s="684"/>
      <c r="AK15" s="684"/>
      <c r="AL15" s="685"/>
      <c r="AM15" s="278"/>
      <c r="AN15" s="279"/>
      <c r="AO15" s="279"/>
      <c r="AP15" s="279"/>
      <c r="AQ15" s="280"/>
      <c r="AR15" s="687"/>
      <c r="AS15" s="233"/>
      <c r="AT15" s="233"/>
      <c r="AU15" s="233"/>
      <c r="AV15" s="233"/>
      <c r="AW15" s="233"/>
      <c r="AX15" s="233"/>
      <c r="AY15" s="233"/>
      <c r="AZ15" s="233"/>
      <c r="BA15" s="233"/>
      <c r="BB15" s="233"/>
      <c r="BC15" s="233"/>
      <c r="BD15" s="233"/>
      <c r="BE15" s="233"/>
      <c r="BF15" s="233"/>
      <c r="BG15" s="233"/>
      <c r="BH15" s="233"/>
      <c r="BI15" s="233"/>
      <c r="BJ15" s="233"/>
      <c r="BK15" s="233"/>
      <c r="BL15" s="233"/>
      <c r="BM15" s="233"/>
      <c r="BN15" s="233"/>
      <c r="BO15" s="233"/>
      <c r="BP15" s="233"/>
      <c r="BQ15" s="233"/>
      <c r="BR15" s="233"/>
      <c r="BS15" s="233"/>
      <c r="BT15" s="234"/>
      <c r="BU15" s="250" t="s">
        <v>596</v>
      </c>
      <c r="BV15" s="251"/>
      <c r="BW15" s="251"/>
      <c r="BX15" s="251"/>
      <c r="BY15" s="252"/>
      <c r="BZ15" s="688"/>
      <c r="CA15" s="501"/>
      <c r="CB15" s="501"/>
      <c r="CC15" s="501"/>
      <c r="CD15" s="501"/>
      <c r="CE15" s="501"/>
      <c r="CF15" s="501"/>
      <c r="CG15" s="501"/>
      <c r="CH15" s="501"/>
      <c r="CI15" s="501"/>
      <c r="CJ15" s="501"/>
      <c r="CK15" s="501"/>
      <c r="CL15" s="501"/>
      <c r="CM15" s="501"/>
      <c r="CN15" s="502"/>
      <c r="CO15" s="225"/>
      <c r="CP15" s="226"/>
      <c r="CQ15" s="226"/>
      <c r="CR15" s="226"/>
      <c r="CS15" s="226"/>
      <c r="CT15" s="226"/>
      <c r="CU15" s="226"/>
      <c r="CV15" s="226"/>
      <c r="CW15" s="226"/>
      <c r="CX15" s="226"/>
      <c r="CY15" s="226"/>
      <c r="CZ15" s="226"/>
      <c r="DA15" s="227"/>
      <c r="DB15" s="688"/>
      <c r="DC15" s="501"/>
      <c r="DD15" s="501"/>
      <c r="DE15" s="501"/>
      <c r="DF15" s="501"/>
      <c r="DG15" s="501"/>
      <c r="DH15" s="501"/>
      <c r="DI15" s="501"/>
      <c r="DJ15" s="501"/>
      <c r="DK15" s="501"/>
      <c r="DL15" s="501"/>
      <c r="DM15" s="501"/>
      <c r="DN15" s="501"/>
      <c r="DO15" s="501"/>
      <c r="DP15" s="502"/>
      <c r="DQ15" s="225"/>
      <c r="DR15" s="226"/>
      <c r="DS15" s="226"/>
      <c r="DT15" s="226"/>
      <c r="DU15" s="226"/>
      <c r="DV15" s="226"/>
      <c r="DW15" s="226"/>
      <c r="DX15" s="226"/>
      <c r="DY15" s="226"/>
      <c r="DZ15" s="226"/>
      <c r="EA15" s="226"/>
      <c r="EB15" s="226"/>
      <c r="EC15" s="227"/>
      <c r="ED15" s="688"/>
      <c r="EE15" s="501"/>
      <c r="EF15" s="501"/>
      <c r="EG15" s="501"/>
      <c r="EH15" s="501"/>
      <c r="EI15" s="501"/>
      <c r="EJ15" s="501"/>
      <c r="EK15" s="501"/>
      <c r="EL15" s="501"/>
      <c r="EM15" s="501"/>
      <c r="EN15" s="501"/>
      <c r="EO15" s="501"/>
      <c r="EP15" s="501"/>
      <c r="EQ15" s="501"/>
      <c r="ER15" s="502"/>
      <c r="ES15" s="225"/>
      <c r="ET15" s="226"/>
      <c r="EU15" s="226"/>
      <c r="EV15" s="226"/>
      <c r="EW15" s="226"/>
      <c r="EX15" s="226"/>
      <c r="EY15" s="226"/>
      <c r="EZ15" s="226"/>
      <c r="FA15" s="226"/>
      <c r="FB15" s="226"/>
      <c r="FC15" s="226"/>
      <c r="FD15" s="226"/>
      <c r="FE15" s="227"/>
    </row>
    <row r="16" spans="1:161" s="2" customFormat="1" ht="13.5" customHeight="1">
      <c r="A16" s="505"/>
      <c r="B16" s="506"/>
      <c r="C16" s="506"/>
      <c r="D16" s="506"/>
      <c r="E16" s="507"/>
      <c r="F16" s="683"/>
      <c r="G16" s="684"/>
      <c r="H16" s="684"/>
      <c r="I16" s="684"/>
      <c r="J16" s="684"/>
      <c r="K16" s="684"/>
      <c r="L16" s="684"/>
      <c r="M16" s="684"/>
      <c r="N16" s="684"/>
      <c r="O16" s="684"/>
      <c r="P16" s="684"/>
      <c r="Q16" s="684"/>
      <c r="R16" s="684"/>
      <c r="S16" s="684"/>
      <c r="T16" s="684"/>
      <c r="U16" s="684"/>
      <c r="V16" s="684"/>
      <c r="W16" s="684"/>
      <c r="X16" s="684"/>
      <c r="Y16" s="684"/>
      <c r="Z16" s="684"/>
      <c r="AA16" s="684"/>
      <c r="AB16" s="684"/>
      <c r="AC16" s="684"/>
      <c r="AD16" s="684"/>
      <c r="AE16" s="684"/>
      <c r="AF16" s="684"/>
      <c r="AG16" s="684"/>
      <c r="AH16" s="684"/>
      <c r="AI16" s="684"/>
      <c r="AJ16" s="684"/>
      <c r="AK16" s="684"/>
      <c r="AL16" s="685"/>
      <c r="AM16" s="275">
        <v>2</v>
      </c>
      <c r="AN16" s="276"/>
      <c r="AO16" s="276"/>
      <c r="AP16" s="276"/>
      <c r="AQ16" s="277"/>
      <c r="AR16" s="682"/>
      <c r="AS16" s="295"/>
      <c r="AT16" s="295"/>
      <c r="AU16" s="295"/>
      <c r="AV16" s="295"/>
      <c r="AW16" s="295"/>
      <c r="AX16" s="295"/>
      <c r="AY16" s="295"/>
      <c r="AZ16" s="295"/>
      <c r="BA16" s="295"/>
      <c r="BB16" s="295"/>
      <c r="BC16" s="295"/>
      <c r="BD16" s="295"/>
      <c r="BE16" s="295"/>
      <c r="BF16" s="295"/>
      <c r="BG16" s="295"/>
      <c r="BH16" s="295"/>
      <c r="BI16" s="295"/>
      <c r="BJ16" s="295"/>
      <c r="BK16" s="295"/>
      <c r="BL16" s="295"/>
      <c r="BM16" s="295"/>
      <c r="BN16" s="295"/>
      <c r="BO16" s="295"/>
      <c r="BP16" s="295"/>
      <c r="BQ16" s="295"/>
      <c r="BR16" s="295"/>
      <c r="BS16" s="295"/>
      <c r="BT16" s="296"/>
      <c r="BU16" s="250" t="s">
        <v>594</v>
      </c>
      <c r="BV16" s="251"/>
      <c r="BW16" s="251"/>
      <c r="BX16" s="251"/>
      <c r="BY16" s="252"/>
      <c r="BZ16" s="619"/>
      <c r="CA16" s="620"/>
      <c r="CB16" s="620"/>
      <c r="CC16" s="620"/>
      <c r="CD16" s="620"/>
      <c r="CE16" s="620"/>
      <c r="CF16" s="620"/>
      <c r="CG16" s="620"/>
      <c r="CH16" s="620"/>
      <c r="CI16" s="620"/>
      <c r="CJ16" s="620"/>
      <c r="CK16" s="620"/>
      <c r="CL16" s="620"/>
      <c r="CM16" s="620"/>
      <c r="CN16" s="621"/>
      <c r="CO16" s="212"/>
      <c r="CP16" s="213"/>
      <c r="CQ16" s="213"/>
      <c r="CR16" s="213"/>
      <c r="CS16" s="213"/>
      <c r="CT16" s="213"/>
      <c r="CU16" s="213"/>
      <c r="CV16" s="213"/>
      <c r="CW16" s="213"/>
      <c r="CX16" s="213"/>
      <c r="CY16" s="213"/>
      <c r="CZ16" s="213"/>
      <c r="DA16" s="214"/>
      <c r="DB16" s="619"/>
      <c r="DC16" s="620"/>
      <c r="DD16" s="620"/>
      <c r="DE16" s="620"/>
      <c r="DF16" s="620"/>
      <c r="DG16" s="620"/>
      <c r="DH16" s="620"/>
      <c r="DI16" s="620"/>
      <c r="DJ16" s="620"/>
      <c r="DK16" s="620"/>
      <c r="DL16" s="620"/>
      <c r="DM16" s="620"/>
      <c r="DN16" s="620"/>
      <c r="DO16" s="620"/>
      <c r="DP16" s="621"/>
      <c r="DQ16" s="212"/>
      <c r="DR16" s="213"/>
      <c r="DS16" s="213"/>
      <c r="DT16" s="213"/>
      <c r="DU16" s="213"/>
      <c r="DV16" s="213"/>
      <c r="DW16" s="213"/>
      <c r="DX16" s="213"/>
      <c r="DY16" s="213"/>
      <c r="DZ16" s="213"/>
      <c r="EA16" s="213"/>
      <c r="EB16" s="213"/>
      <c r="EC16" s="214"/>
      <c r="ED16" s="619"/>
      <c r="EE16" s="620"/>
      <c r="EF16" s="620"/>
      <c r="EG16" s="620"/>
      <c r="EH16" s="620"/>
      <c r="EI16" s="620"/>
      <c r="EJ16" s="620"/>
      <c r="EK16" s="620"/>
      <c r="EL16" s="620"/>
      <c r="EM16" s="620"/>
      <c r="EN16" s="620"/>
      <c r="EO16" s="620"/>
      <c r="EP16" s="620"/>
      <c r="EQ16" s="620"/>
      <c r="ER16" s="621"/>
      <c r="ES16" s="212"/>
      <c r="ET16" s="213"/>
      <c r="EU16" s="213"/>
      <c r="EV16" s="213"/>
      <c r="EW16" s="213"/>
      <c r="EX16" s="213"/>
      <c r="EY16" s="213"/>
      <c r="EZ16" s="213"/>
      <c r="FA16" s="213"/>
      <c r="FB16" s="213"/>
      <c r="FC16" s="213"/>
      <c r="FD16" s="213"/>
      <c r="FE16" s="214"/>
    </row>
    <row r="17" spans="1:161" s="2" customFormat="1" ht="13.5" customHeight="1">
      <c r="A17" s="505"/>
      <c r="B17" s="506"/>
      <c r="C17" s="506"/>
      <c r="D17" s="506"/>
      <c r="E17" s="507"/>
      <c r="F17" s="683"/>
      <c r="G17" s="684"/>
      <c r="H17" s="684"/>
      <c r="I17" s="684"/>
      <c r="J17" s="684"/>
      <c r="K17" s="684"/>
      <c r="L17" s="684"/>
      <c r="M17" s="684"/>
      <c r="N17" s="684"/>
      <c r="O17" s="684"/>
      <c r="P17" s="684"/>
      <c r="Q17" s="684"/>
      <c r="R17" s="684"/>
      <c r="S17" s="684"/>
      <c r="T17" s="684"/>
      <c r="U17" s="684"/>
      <c r="V17" s="684"/>
      <c r="W17" s="684"/>
      <c r="X17" s="684"/>
      <c r="Y17" s="684"/>
      <c r="Z17" s="684"/>
      <c r="AA17" s="684"/>
      <c r="AB17" s="684"/>
      <c r="AC17" s="684"/>
      <c r="AD17" s="684"/>
      <c r="AE17" s="684"/>
      <c r="AF17" s="684"/>
      <c r="AG17" s="684"/>
      <c r="AH17" s="684"/>
      <c r="AI17" s="684"/>
      <c r="AJ17" s="684"/>
      <c r="AK17" s="684"/>
      <c r="AL17" s="685"/>
      <c r="AM17" s="505"/>
      <c r="AN17" s="506"/>
      <c r="AO17" s="506"/>
      <c r="AP17" s="506"/>
      <c r="AQ17" s="507"/>
      <c r="AR17" s="683"/>
      <c r="AS17" s="684"/>
      <c r="AT17" s="684"/>
      <c r="AU17" s="684"/>
      <c r="AV17" s="684"/>
      <c r="AW17" s="684"/>
      <c r="AX17" s="684"/>
      <c r="AY17" s="684"/>
      <c r="AZ17" s="684"/>
      <c r="BA17" s="684"/>
      <c r="BB17" s="684"/>
      <c r="BC17" s="684"/>
      <c r="BD17" s="684"/>
      <c r="BE17" s="684"/>
      <c r="BF17" s="684"/>
      <c r="BG17" s="684"/>
      <c r="BH17" s="684"/>
      <c r="BI17" s="684"/>
      <c r="BJ17" s="684"/>
      <c r="BK17" s="684"/>
      <c r="BL17" s="684"/>
      <c r="BM17" s="684"/>
      <c r="BN17" s="684"/>
      <c r="BO17" s="684"/>
      <c r="BP17" s="684"/>
      <c r="BQ17" s="684"/>
      <c r="BR17" s="684"/>
      <c r="BS17" s="684"/>
      <c r="BT17" s="685"/>
      <c r="BU17" s="250" t="s">
        <v>595</v>
      </c>
      <c r="BV17" s="251"/>
      <c r="BW17" s="251"/>
      <c r="BX17" s="251"/>
      <c r="BY17" s="252"/>
      <c r="BZ17" s="688"/>
      <c r="CA17" s="501"/>
      <c r="CB17" s="501"/>
      <c r="CC17" s="501"/>
      <c r="CD17" s="501"/>
      <c r="CE17" s="501"/>
      <c r="CF17" s="501"/>
      <c r="CG17" s="501"/>
      <c r="CH17" s="501"/>
      <c r="CI17" s="501"/>
      <c r="CJ17" s="501"/>
      <c r="CK17" s="501"/>
      <c r="CL17" s="501"/>
      <c r="CM17" s="501"/>
      <c r="CN17" s="502"/>
      <c r="CO17" s="225"/>
      <c r="CP17" s="226"/>
      <c r="CQ17" s="226"/>
      <c r="CR17" s="226"/>
      <c r="CS17" s="226"/>
      <c r="CT17" s="226"/>
      <c r="CU17" s="226"/>
      <c r="CV17" s="226"/>
      <c r="CW17" s="226"/>
      <c r="CX17" s="226"/>
      <c r="CY17" s="226"/>
      <c r="CZ17" s="226"/>
      <c r="DA17" s="227"/>
      <c r="DB17" s="688"/>
      <c r="DC17" s="501"/>
      <c r="DD17" s="501"/>
      <c r="DE17" s="501"/>
      <c r="DF17" s="501"/>
      <c r="DG17" s="501"/>
      <c r="DH17" s="501"/>
      <c r="DI17" s="501"/>
      <c r="DJ17" s="501"/>
      <c r="DK17" s="501"/>
      <c r="DL17" s="501"/>
      <c r="DM17" s="501"/>
      <c r="DN17" s="501"/>
      <c r="DO17" s="501"/>
      <c r="DP17" s="502"/>
      <c r="DQ17" s="225"/>
      <c r="DR17" s="226"/>
      <c r="DS17" s="226"/>
      <c r="DT17" s="226"/>
      <c r="DU17" s="226"/>
      <c r="DV17" s="226"/>
      <c r="DW17" s="226"/>
      <c r="DX17" s="226"/>
      <c r="DY17" s="226"/>
      <c r="DZ17" s="226"/>
      <c r="EA17" s="226"/>
      <c r="EB17" s="226"/>
      <c r="EC17" s="227"/>
      <c r="ED17" s="688"/>
      <c r="EE17" s="501"/>
      <c r="EF17" s="501"/>
      <c r="EG17" s="501"/>
      <c r="EH17" s="501"/>
      <c r="EI17" s="501"/>
      <c r="EJ17" s="501"/>
      <c r="EK17" s="501"/>
      <c r="EL17" s="501"/>
      <c r="EM17" s="501"/>
      <c r="EN17" s="501"/>
      <c r="EO17" s="501"/>
      <c r="EP17" s="501"/>
      <c r="EQ17" s="501"/>
      <c r="ER17" s="502"/>
      <c r="ES17" s="225"/>
      <c r="ET17" s="226"/>
      <c r="EU17" s="226"/>
      <c r="EV17" s="226"/>
      <c r="EW17" s="226"/>
      <c r="EX17" s="226"/>
      <c r="EY17" s="226"/>
      <c r="EZ17" s="226"/>
      <c r="FA17" s="226"/>
      <c r="FB17" s="226"/>
      <c r="FC17" s="226"/>
      <c r="FD17" s="226"/>
      <c r="FE17" s="227"/>
    </row>
    <row r="18" spans="1:161" s="2" customFormat="1" ht="13.5" customHeight="1">
      <c r="A18" s="505"/>
      <c r="B18" s="506"/>
      <c r="C18" s="506"/>
      <c r="D18" s="506"/>
      <c r="E18" s="507"/>
      <c r="F18" s="686"/>
      <c r="G18" s="684"/>
      <c r="H18" s="684"/>
      <c r="I18" s="684"/>
      <c r="J18" s="684"/>
      <c r="K18" s="684"/>
      <c r="L18" s="684"/>
      <c r="M18" s="684"/>
      <c r="N18" s="684"/>
      <c r="O18" s="684"/>
      <c r="P18" s="684"/>
      <c r="Q18" s="684"/>
      <c r="R18" s="684"/>
      <c r="S18" s="684"/>
      <c r="T18" s="684"/>
      <c r="U18" s="684"/>
      <c r="V18" s="684"/>
      <c r="W18" s="684"/>
      <c r="X18" s="684"/>
      <c r="Y18" s="684"/>
      <c r="Z18" s="684"/>
      <c r="AA18" s="684"/>
      <c r="AB18" s="684"/>
      <c r="AC18" s="684"/>
      <c r="AD18" s="684"/>
      <c r="AE18" s="684"/>
      <c r="AF18" s="684"/>
      <c r="AG18" s="684"/>
      <c r="AH18" s="684"/>
      <c r="AI18" s="684"/>
      <c r="AJ18" s="684"/>
      <c r="AK18" s="684"/>
      <c r="AL18" s="685"/>
      <c r="AM18" s="278"/>
      <c r="AN18" s="279"/>
      <c r="AO18" s="279"/>
      <c r="AP18" s="279"/>
      <c r="AQ18" s="280"/>
      <c r="AR18" s="687"/>
      <c r="AS18" s="233"/>
      <c r="AT18" s="233"/>
      <c r="AU18" s="233"/>
      <c r="AV18" s="233"/>
      <c r="AW18" s="233"/>
      <c r="AX18" s="233"/>
      <c r="AY18" s="233"/>
      <c r="AZ18" s="233"/>
      <c r="BA18" s="233"/>
      <c r="BB18" s="233"/>
      <c r="BC18" s="233"/>
      <c r="BD18" s="233"/>
      <c r="BE18" s="233"/>
      <c r="BF18" s="233"/>
      <c r="BG18" s="233"/>
      <c r="BH18" s="233"/>
      <c r="BI18" s="233"/>
      <c r="BJ18" s="233"/>
      <c r="BK18" s="233"/>
      <c r="BL18" s="233"/>
      <c r="BM18" s="233"/>
      <c r="BN18" s="233"/>
      <c r="BO18" s="233"/>
      <c r="BP18" s="233"/>
      <c r="BQ18" s="233"/>
      <c r="BR18" s="233"/>
      <c r="BS18" s="233"/>
      <c r="BT18" s="234"/>
      <c r="BU18" s="250" t="s">
        <v>596</v>
      </c>
      <c r="BV18" s="251"/>
      <c r="BW18" s="251"/>
      <c r="BX18" s="251"/>
      <c r="BY18" s="252"/>
      <c r="BZ18" s="688"/>
      <c r="CA18" s="501"/>
      <c r="CB18" s="501"/>
      <c r="CC18" s="501"/>
      <c r="CD18" s="501"/>
      <c r="CE18" s="501"/>
      <c r="CF18" s="501"/>
      <c r="CG18" s="501"/>
      <c r="CH18" s="501"/>
      <c r="CI18" s="501"/>
      <c r="CJ18" s="501"/>
      <c r="CK18" s="501"/>
      <c r="CL18" s="501"/>
      <c r="CM18" s="501"/>
      <c r="CN18" s="502"/>
      <c r="CO18" s="225"/>
      <c r="CP18" s="226"/>
      <c r="CQ18" s="226"/>
      <c r="CR18" s="226"/>
      <c r="CS18" s="226"/>
      <c r="CT18" s="226"/>
      <c r="CU18" s="226"/>
      <c r="CV18" s="226"/>
      <c r="CW18" s="226"/>
      <c r="CX18" s="226"/>
      <c r="CY18" s="226"/>
      <c r="CZ18" s="226"/>
      <c r="DA18" s="227"/>
      <c r="DB18" s="688"/>
      <c r="DC18" s="501"/>
      <c r="DD18" s="501"/>
      <c r="DE18" s="501"/>
      <c r="DF18" s="501"/>
      <c r="DG18" s="501"/>
      <c r="DH18" s="501"/>
      <c r="DI18" s="501"/>
      <c r="DJ18" s="501"/>
      <c r="DK18" s="501"/>
      <c r="DL18" s="501"/>
      <c r="DM18" s="501"/>
      <c r="DN18" s="501"/>
      <c r="DO18" s="501"/>
      <c r="DP18" s="502"/>
      <c r="DQ18" s="225"/>
      <c r="DR18" s="226"/>
      <c r="DS18" s="226"/>
      <c r="DT18" s="226"/>
      <c r="DU18" s="226"/>
      <c r="DV18" s="226"/>
      <c r="DW18" s="226"/>
      <c r="DX18" s="226"/>
      <c r="DY18" s="226"/>
      <c r="DZ18" s="226"/>
      <c r="EA18" s="226"/>
      <c r="EB18" s="226"/>
      <c r="EC18" s="227"/>
      <c r="ED18" s="688"/>
      <c r="EE18" s="501"/>
      <c r="EF18" s="501"/>
      <c r="EG18" s="501"/>
      <c r="EH18" s="501"/>
      <c r="EI18" s="501"/>
      <c r="EJ18" s="501"/>
      <c r="EK18" s="501"/>
      <c r="EL18" s="501"/>
      <c r="EM18" s="501"/>
      <c r="EN18" s="501"/>
      <c r="EO18" s="501"/>
      <c r="EP18" s="501"/>
      <c r="EQ18" s="501"/>
      <c r="ER18" s="502"/>
      <c r="ES18" s="225"/>
      <c r="ET18" s="226"/>
      <c r="EU18" s="226"/>
      <c r="EV18" s="226"/>
      <c r="EW18" s="226"/>
      <c r="EX18" s="226"/>
      <c r="EY18" s="226"/>
      <c r="EZ18" s="226"/>
      <c r="FA18" s="226"/>
      <c r="FB18" s="226"/>
      <c r="FC18" s="226"/>
      <c r="FD18" s="226"/>
      <c r="FE18" s="227"/>
    </row>
    <row r="19" spans="1:161" s="2" customFormat="1" ht="13.5" customHeight="1">
      <c r="A19" s="505"/>
      <c r="B19" s="506"/>
      <c r="C19" s="506"/>
      <c r="D19" s="506"/>
      <c r="E19" s="507"/>
      <c r="F19" s="683"/>
      <c r="G19" s="684"/>
      <c r="H19" s="684"/>
      <c r="I19" s="684"/>
      <c r="J19" s="684"/>
      <c r="K19" s="684"/>
      <c r="L19" s="684"/>
      <c r="M19" s="684"/>
      <c r="N19" s="684"/>
      <c r="O19" s="684"/>
      <c r="P19" s="684"/>
      <c r="Q19" s="684"/>
      <c r="R19" s="684"/>
      <c r="S19" s="684"/>
      <c r="T19" s="684"/>
      <c r="U19" s="684"/>
      <c r="V19" s="684"/>
      <c r="W19" s="684"/>
      <c r="X19" s="684"/>
      <c r="Y19" s="684"/>
      <c r="Z19" s="684"/>
      <c r="AA19" s="684"/>
      <c r="AB19" s="684"/>
      <c r="AC19" s="684"/>
      <c r="AD19" s="684"/>
      <c r="AE19" s="684"/>
      <c r="AF19" s="684"/>
      <c r="AG19" s="684"/>
      <c r="AH19" s="684"/>
      <c r="AI19" s="684"/>
      <c r="AJ19" s="684"/>
      <c r="AK19" s="684"/>
      <c r="AL19" s="685"/>
      <c r="AM19" s="275" t="s">
        <v>596</v>
      </c>
      <c r="AN19" s="276"/>
      <c r="AO19" s="276"/>
      <c r="AP19" s="276"/>
      <c r="AQ19" s="277"/>
      <c r="AR19" s="682"/>
      <c r="AS19" s="295"/>
      <c r="AT19" s="295"/>
      <c r="AU19" s="295"/>
      <c r="AV19" s="295"/>
      <c r="AW19" s="295"/>
      <c r="AX19" s="295"/>
      <c r="AY19" s="295"/>
      <c r="AZ19" s="295"/>
      <c r="BA19" s="295"/>
      <c r="BB19" s="295"/>
      <c r="BC19" s="295"/>
      <c r="BD19" s="295"/>
      <c r="BE19" s="295"/>
      <c r="BF19" s="295"/>
      <c r="BG19" s="295"/>
      <c r="BH19" s="295"/>
      <c r="BI19" s="295"/>
      <c r="BJ19" s="295"/>
      <c r="BK19" s="295"/>
      <c r="BL19" s="295"/>
      <c r="BM19" s="295"/>
      <c r="BN19" s="295"/>
      <c r="BO19" s="295"/>
      <c r="BP19" s="295"/>
      <c r="BQ19" s="295"/>
      <c r="BR19" s="295"/>
      <c r="BS19" s="295"/>
      <c r="BT19" s="296"/>
      <c r="BU19" s="250" t="s">
        <v>594</v>
      </c>
      <c r="BV19" s="251"/>
      <c r="BW19" s="251"/>
      <c r="BX19" s="251"/>
      <c r="BY19" s="252"/>
      <c r="BZ19" s="688"/>
      <c r="CA19" s="501"/>
      <c r="CB19" s="501"/>
      <c r="CC19" s="501"/>
      <c r="CD19" s="501"/>
      <c r="CE19" s="501"/>
      <c r="CF19" s="501"/>
      <c r="CG19" s="501"/>
      <c r="CH19" s="501"/>
      <c r="CI19" s="501"/>
      <c r="CJ19" s="501"/>
      <c r="CK19" s="501"/>
      <c r="CL19" s="501"/>
      <c r="CM19" s="501"/>
      <c r="CN19" s="502"/>
      <c r="CO19" s="225"/>
      <c r="CP19" s="226"/>
      <c r="CQ19" s="226"/>
      <c r="CR19" s="226"/>
      <c r="CS19" s="226"/>
      <c r="CT19" s="226"/>
      <c r="CU19" s="226"/>
      <c r="CV19" s="226"/>
      <c r="CW19" s="226"/>
      <c r="CX19" s="226"/>
      <c r="CY19" s="226"/>
      <c r="CZ19" s="226"/>
      <c r="DA19" s="227"/>
      <c r="DB19" s="688"/>
      <c r="DC19" s="501"/>
      <c r="DD19" s="501"/>
      <c r="DE19" s="501"/>
      <c r="DF19" s="501"/>
      <c r="DG19" s="501"/>
      <c r="DH19" s="501"/>
      <c r="DI19" s="501"/>
      <c r="DJ19" s="501"/>
      <c r="DK19" s="501"/>
      <c r="DL19" s="501"/>
      <c r="DM19" s="501"/>
      <c r="DN19" s="501"/>
      <c r="DO19" s="501"/>
      <c r="DP19" s="502"/>
      <c r="DQ19" s="225"/>
      <c r="DR19" s="226"/>
      <c r="DS19" s="226"/>
      <c r="DT19" s="226"/>
      <c r="DU19" s="226"/>
      <c r="DV19" s="226"/>
      <c r="DW19" s="226"/>
      <c r="DX19" s="226"/>
      <c r="DY19" s="226"/>
      <c r="DZ19" s="226"/>
      <c r="EA19" s="226"/>
      <c r="EB19" s="226"/>
      <c r="EC19" s="227"/>
      <c r="ED19" s="688"/>
      <c r="EE19" s="501"/>
      <c r="EF19" s="501"/>
      <c r="EG19" s="501"/>
      <c r="EH19" s="501"/>
      <c r="EI19" s="501"/>
      <c r="EJ19" s="501"/>
      <c r="EK19" s="501"/>
      <c r="EL19" s="501"/>
      <c r="EM19" s="501"/>
      <c r="EN19" s="501"/>
      <c r="EO19" s="501"/>
      <c r="EP19" s="501"/>
      <c r="EQ19" s="501"/>
      <c r="ER19" s="502"/>
      <c r="ES19" s="225"/>
      <c r="ET19" s="226"/>
      <c r="EU19" s="226"/>
      <c r="EV19" s="226"/>
      <c r="EW19" s="226"/>
      <c r="EX19" s="226"/>
      <c r="EY19" s="226"/>
      <c r="EZ19" s="226"/>
      <c r="FA19" s="226"/>
      <c r="FB19" s="226"/>
      <c r="FC19" s="226"/>
      <c r="FD19" s="226"/>
      <c r="FE19" s="227"/>
    </row>
    <row r="20" spans="1:161" s="2" customFormat="1" ht="13.5" customHeight="1">
      <c r="A20" s="505"/>
      <c r="B20" s="506"/>
      <c r="C20" s="506"/>
      <c r="D20" s="506"/>
      <c r="E20" s="507"/>
      <c r="F20" s="683"/>
      <c r="G20" s="684"/>
      <c r="H20" s="684"/>
      <c r="I20" s="684"/>
      <c r="J20" s="684"/>
      <c r="K20" s="684"/>
      <c r="L20" s="684"/>
      <c r="M20" s="684"/>
      <c r="N20" s="684"/>
      <c r="O20" s="684"/>
      <c r="P20" s="684"/>
      <c r="Q20" s="684"/>
      <c r="R20" s="684"/>
      <c r="S20" s="684"/>
      <c r="T20" s="684"/>
      <c r="U20" s="684"/>
      <c r="V20" s="684"/>
      <c r="W20" s="684"/>
      <c r="X20" s="684"/>
      <c r="Y20" s="684"/>
      <c r="Z20" s="684"/>
      <c r="AA20" s="684"/>
      <c r="AB20" s="684"/>
      <c r="AC20" s="684"/>
      <c r="AD20" s="684"/>
      <c r="AE20" s="684"/>
      <c r="AF20" s="684"/>
      <c r="AG20" s="684"/>
      <c r="AH20" s="684"/>
      <c r="AI20" s="684"/>
      <c r="AJ20" s="684"/>
      <c r="AK20" s="684"/>
      <c r="AL20" s="685"/>
      <c r="AM20" s="505"/>
      <c r="AN20" s="506"/>
      <c r="AO20" s="506"/>
      <c r="AP20" s="506"/>
      <c r="AQ20" s="507"/>
      <c r="AR20" s="683"/>
      <c r="AS20" s="684"/>
      <c r="AT20" s="684"/>
      <c r="AU20" s="684"/>
      <c r="AV20" s="684"/>
      <c r="AW20" s="684"/>
      <c r="AX20" s="684"/>
      <c r="AY20" s="684"/>
      <c r="AZ20" s="684"/>
      <c r="BA20" s="684"/>
      <c r="BB20" s="684"/>
      <c r="BC20" s="684"/>
      <c r="BD20" s="684"/>
      <c r="BE20" s="684"/>
      <c r="BF20" s="684"/>
      <c r="BG20" s="684"/>
      <c r="BH20" s="684"/>
      <c r="BI20" s="684"/>
      <c r="BJ20" s="684"/>
      <c r="BK20" s="684"/>
      <c r="BL20" s="684"/>
      <c r="BM20" s="684"/>
      <c r="BN20" s="684"/>
      <c r="BO20" s="684"/>
      <c r="BP20" s="684"/>
      <c r="BQ20" s="684"/>
      <c r="BR20" s="684"/>
      <c r="BS20" s="684"/>
      <c r="BT20" s="685"/>
      <c r="BU20" s="250" t="s">
        <v>595</v>
      </c>
      <c r="BV20" s="251"/>
      <c r="BW20" s="251"/>
      <c r="BX20" s="251"/>
      <c r="BY20" s="252"/>
      <c r="BZ20" s="688"/>
      <c r="CA20" s="501"/>
      <c r="CB20" s="501"/>
      <c r="CC20" s="501"/>
      <c r="CD20" s="501"/>
      <c r="CE20" s="501"/>
      <c r="CF20" s="501"/>
      <c r="CG20" s="501"/>
      <c r="CH20" s="501"/>
      <c r="CI20" s="501"/>
      <c r="CJ20" s="501"/>
      <c r="CK20" s="501"/>
      <c r="CL20" s="501"/>
      <c r="CM20" s="501"/>
      <c r="CN20" s="502"/>
      <c r="CO20" s="225"/>
      <c r="CP20" s="226"/>
      <c r="CQ20" s="226"/>
      <c r="CR20" s="226"/>
      <c r="CS20" s="226"/>
      <c r="CT20" s="226"/>
      <c r="CU20" s="226"/>
      <c r="CV20" s="226"/>
      <c r="CW20" s="226"/>
      <c r="CX20" s="226"/>
      <c r="CY20" s="226"/>
      <c r="CZ20" s="226"/>
      <c r="DA20" s="227"/>
      <c r="DB20" s="688"/>
      <c r="DC20" s="501"/>
      <c r="DD20" s="501"/>
      <c r="DE20" s="501"/>
      <c r="DF20" s="501"/>
      <c r="DG20" s="501"/>
      <c r="DH20" s="501"/>
      <c r="DI20" s="501"/>
      <c r="DJ20" s="501"/>
      <c r="DK20" s="501"/>
      <c r="DL20" s="501"/>
      <c r="DM20" s="501"/>
      <c r="DN20" s="501"/>
      <c r="DO20" s="501"/>
      <c r="DP20" s="502"/>
      <c r="DQ20" s="225"/>
      <c r="DR20" s="226"/>
      <c r="DS20" s="226"/>
      <c r="DT20" s="226"/>
      <c r="DU20" s="226"/>
      <c r="DV20" s="226"/>
      <c r="DW20" s="226"/>
      <c r="DX20" s="226"/>
      <c r="DY20" s="226"/>
      <c r="DZ20" s="226"/>
      <c r="EA20" s="226"/>
      <c r="EB20" s="226"/>
      <c r="EC20" s="227"/>
      <c r="ED20" s="688"/>
      <c r="EE20" s="501"/>
      <c r="EF20" s="501"/>
      <c r="EG20" s="501"/>
      <c r="EH20" s="501"/>
      <c r="EI20" s="501"/>
      <c r="EJ20" s="501"/>
      <c r="EK20" s="501"/>
      <c r="EL20" s="501"/>
      <c r="EM20" s="501"/>
      <c r="EN20" s="501"/>
      <c r="EO20" s="501"/>
      <c r="EP20" s="501"/>
      <c r="EQ20" s="501"/>
      <c r="ER20" s="502"/>
      <c r="ES20" s="225"/>
      <c r="ET20" s="226"/>
      <c r="EU20" s="226"/>
      <c r="EV20" s="226"/>
      <c r="EW20" s="226"/>
      <c r="EX20" s="226"/>
      <c r="EY20" s="226"/>
      <c r="EZ20" s="226"/>
      <c r="FA20" s="226"/>
      <c r="FB20" s="226"/>
      <c r="FC20" s="226"/>
      <c r="FD20" s="226"/>
      <c r="FE20" s="227"/>
    </row>
    <row r="21" spans="1:161" s="2" customFormat="1" ht="13.5" customHeight="1">
      <c r="A21" s="278"/>
      <c r="B21" s="279"/>
      <c r="C21" s="279"/>
      <c r="D21" s="279"/>
      <c r="E21" s="280"/>
      <c r="F21" s="687"/>
      <c r="G21" s="233"/>
      <c r="H21" s="233"/>
      <c r="I21" s="233"/>
      <c r="J21" s="233"/>
      <c r="K21" s="233"/>
      <c r="L21" s="233"/>
      <c r="M21" s="233"/>
      <c r="N21" s="233"/>
      <c r="O21" s="233"/>
      <c r="P21" s="233"/>
      <c r="Q21" s="233"/>
      <c r="R21" s="233"/>
      <c r="S21" s="233"/>
      <c r="T21" s="233"/>
      <c r="U21" s="233"/>
      <c r="V21" s="233"/>
      <c r="W21" s="233"/>
      <c r="X21" s="233"/>
      <c r="Y21" s="233"/>
      <c r="Z21" s="233"/>
      <c r="AA21" s="233"/>
      <c r="AB21" s="233"/>
      <c r="AC21" s="233"/>
      <c r="AD21" s="233"/>
      <c r="AE21" s="233"/>
      <c r="AF21" s="233"/>
      <c r="AG21" s="233"/>
      <c r="AH21" s="233"/>
      <c r="AI21" s="233"/>
      <c r="AJ21" s="233"/>
      <c r="AK21" s="233"/>
      <c r="AL21" s="234"/>
      <c r="AM21" s="278"/>
      <c r="AN21" s="279"/>
      <c r="AO21" s="279"/>
      <c r="AP21" s="279"/>
      <c r="AQ21" s="280"/>
      <c r="AR21" s="687"/>
      <c r="AS21" s="233"/>
      <c r="AT21" s="233"/>
      <c r="AU21" s="233"/>
      <c r="AV21" s="233"/>
      <c r="AW21" s="233"/>
      <c r="AX21" s="233"/>
      <c r="AY21" s="233"/>
      <c r="AZ21" s="233"/>
      <c r="BA21" s="233"/>
      <c r="BB21" s="233"/>
      <c r="BC21" s="233"/>
      <c r="BD21" s="233"/>
      <c r="BE21" s="233"/>
      <c r="BF21" s="233"/>
      <c r="BG21" s="233"/>
      <c r="BH21" s="233"/>
      <c r="BI21" s="233"/>
      <c r="BJ21" s="233"/>
      <c r="BK21" s="233"/>
      <c r="BL21" s="233"/>
      <c r="BM21" s="233"/>
      <c r="BN21" s="233"/>
      <c r="BO21" s="233"/>
      <c r="BP21" s="233"/>
      <c r="BQ21" s="233"/>
      <c r="BR21" s="233"/>
      <c r="BS21" s="233"/>
      <c r="BT21" s="234"/>
      <c r="BU21" s="250" t="s">
        <v>596</v>
      </c>
      <c r="BV21" s="251"/>
      <c r="BW21" s="251"/>
      <c r="BX21" s="251"/>
      <c r="BY21" s="252"/>
      <c r="BZ21" s="688"/>
      <c r="CA21" s="501"/>
      <c r="CB21" s="501"/>
      <c r="CC21" s="501"/>
      <c r="CD21" s="501"/>
      <c r="CE21" s="501"/>
      <c r="CF21" s="501"/>
      <c r="CG21" s="501"/>
      <c r="CH21" s="501"/>
      <c r="CI21" s="501"/>
      <c r="CJ21" s="501"/>
      <c r="CK21" s="501"/>
      <c r="CL21" s="501"/>
      <c r="CM21" s="501"/>
      <c r="CN21" s="502"/>
      <c r="CO21" s="225"/>
      <c r="CP21" s="226"/>
      <c r="CQ21" s="226"/>
      <c r="CR21" s="226"/>
      <c r="CS21" s="226"/>
      <c r="CT21" s="226"/>
      <c r="CU21" s="226"/>
      <c r="CV21" s="226"/>
      <c r="CW21" s="226"/>
      <c r="CX21" s="226"/>
      <c r="CY21" s="226"/>
      <c r="CZ21" s="226"/>
      <c r="DA21" s="227"/>
      <c r="DB21" s="688"/>
      <c r="DC21" s="501"/>
      <c r="DD21" s="501"/>
      <c r="DE21" s="501"/>
      <c r="DF21" s="501"/>
      <c r="DG21" s="501"/>
      <c r="DH21" s="501"/>
      <c r="DI21" s="501"/>
      <c r="DJ21" s="501"/>
      <c r="DK21" s="501"/>
      <c r="DL21" s="501"/>
      <c r="DM21" s="501"/>
      <c r="DN21" s="501"/>
      <c r="DO21" s="501"/>
      <c r="DP21" s="502"/>
      <c r="DQ21" s="225"/>
      <c r="DR21" s="226"/>
      <c r="DS21" s="226"/>
      <c r="DT21" s="226"/>
      <c r="DU21" s="226"/>
      <c r="DV21" s="226"/>
      <c r="DW21" s="226"/>
      <c r="DX21" s="226"/>
      <c r="DY21" s="226"/>
      <c r="DZ21" s="226"/>
      <c r="EA21" s="226"/>
      <c r="EB21" s="226"/>
      <c r="EC21" s="227"/>
      <c r="ED21" s="688"/>
      <c r="EE21" s="501"/>
      <c r="EF21" s="501"/>
      <c r="EG21" s="501"/>
      <c r="EH21" s="501"/>
      <c r="EI21" s="501"/>
      <c r="EJ21" s="501"/>
      <c r="EK21" s="501"/>
      <c r="EL21" s="501"/>
      <c r="EM21" s="501"/>
      <c r="EN21" s="501"/>
      <c r="EO21" s="501"/>
      <c r="EP21" s="501"/>
      <c r="EQ21" s="501"/>
      <c r="ER21" s="502"/>
      <c r="ES21" s="225"/>
      <c r="ET21" s="226"/>
      <c r="EU21" s="226"/>
      <c r="EV21" s="226"/>
      <c r="EW21" s="226"/>
      <c r="EX21" s="226"/>
      <c r="EY21" s="226"/>
      <c r="EZ21" s="226"/>
      <c r="FA21" s="226"/>
      <c r="FB21" s="226"/>
      <c r="FC21" s="226"/>
      <c r="FD21" s="226"/>
      <c r="FE21" s="227"/>
    </row>
    <row r="22" spans="1:161" s="2" customFormat="1" ht="13.5" customHeight="1">
      <c r="A22" s="275" t="s">
        <v>595</v>
      </c>
      <c r="B22" s="276"/>
      <c r="C22" s="276"/>
      <c r="D22" s="276"/>
      <c r="E22" s="277"/>
      <c r="F22" s="682"/>
      <c r="G22" s="295"/>
      <c r="H22" s="295"/>
      <c r="I22" s="295"/>
      <c r="J22" s="295"/>
      <c r="K22" s="295"/>
      <c r="L22" s="295"/>
      <c r="M22" s="295"/>
      <c r="N22" s="295"/>
      <c r="O22" s="295"/>
      <c r="P22" s="295"/>
      <c r="Q22" s="295"/>
      <c r="R22" s="295"/>
      <c r="S22" s="295"/>
      <c r="T22" s="295"/>
      <c r="U22" s="295"/>
      <c r="V22" s="295"/>
      <c r="W22" s="295"/>
      <c r="X22" s="295"/>
      <c r="Y22" s="295"/>
      <c r="Z22" s="295"/>
      <c r="AA22" s="295"/>
      <c r="AB22" s="295"/>
      <c r="AC22" s="295"/>
      <c r="AD22" s="295"/>
      <c r="AE22" s="295"/>
      <c r="AF22" s="295"/>
      <c r="AG22" s="295"/>
      <c r="AH22" s="295"/>
      <c r="AI22" s="295"/>
      <c r="AJ22" s="295"/>
      <c r="AK22" s="295"/>
      <c r="AL22" s="296"/>
      <c r="AM22" s="275">
        <v>1</v>
      </c>
      <c r="AN22" s="276"/>
      <c r="AO22" s="276"/>
      <c r="AP22" s="276"/>
      <c r="AQ22" s="277"/>
      <c r="AR22" s="682"/>
      <c r="AS22" s="295"/>
      <c r="AT22" s="295"/>
      <c r="AU22" s="295"/>
      <c r="AV22" s="295"/>
      <c r="AW22" s="295"/>
      <c r="AX22" s="295"/>
      <c r="AY22" s="295"/>
      <c r="AZ22" s="295"/>
      <c r="BA22" s="295"/>
      <c r="BB22" s="295"/>
      <c r="BC22" s="295"/>
      <c r="BD22" s="295"/>
      <c r="BE22" s="295"/>
      <c r="BF22" s="295"/>
      <c r="BG22" s="295"/>
      <c r="BH22" s="295"/>
      <c r="BI22" s="295"/>
      <c r="BJ22" s="295"/>
      <c r="BK22" s="295"/>
      <c r="BL22" s="295"/>
      <c r="BM22" s="295"/>
      <c r="BN22" s="295"/>
      <c r="BO22" s="295"/>
      <c r="BP22" s="295"/>
      <c r="BQ22" s="295"/>
      <c r="BR22" s="295"/>
      <c r="BS22" s="295"/>
      <c r="BT22" s="296"/>
      <c r="BU22" s="250" t="s">
        <v>594</v>
      </c>
      <c r="BV22" s="251"/>
      <c r="BW22" s="251"/>
      <c r="BX22" s="251"/>
      <c r="BY22" s="252"/>
      <c r="BZ22" s="688"/>
      <c r="CA22" s="501"/>
      <c r="CB22" s="501"/>
      <c r="CC22" s="501"/>
      <c r="CD22" s="501"/>
      <c r="CE22" s="501"/>
      <c r="CF22" s="501"/>
      <c r="CG22" s="501"/>
      <c r="CH22" s="501"/>
      <c r="CI22" s="501"/>
      <c r="CJ22" s="501"/>
      <c r="CK22" s="501"/>
      <c r="CL22" s="501"/>
      <c r="CM22" s="501"/>
      <c r="CN22" s="502"/>
      <c r="CO22" s="225"/>
      <c r="CP22" s="226"/>
      <c r="CQ22" s="226"/>
      <c r="CR22" s="226"/>
      <c r="CS22" s="226"/>
      <c r="CT22" s="226"/>
      <c r="CU22" s="226"/>
      <c r="CV22" s="226"/>
      <c r="CW22" s="226"/>
      <c r="CX22" s="226"/>
      <c r="CY22" s="226"/>
      <c r="CZ22" s="226"/>
      <c r="DA22" s="227"/>
      <c r="DB22" s="688"/>
      <c r="DC22" s="501"/>
      <c r="DD22" s="501"/>
      <c r="DE22" s="501"/>
      <c r="DF22" s="501"/>
      <c r="DG22" s="501"/>
      <c r="DH22" s="501"/>
      <c r="DI22" s="501"/>
      <c r="DJ22" s="501"/>
      <c r="DK22" s="501"/>
      <c r="DL22" s="501"/>
      <c r="DM22" s="501"/>
      <c r="DN22" s="501"/>
      <c r="DO22" s="501"/>
      <c r="DP22" s="502"/>
      <c r="DQ22" s="225"/>
      <c r="DR22" s="226"/>
      <c r="DS22" s="226"/>
      <c r="DT22" s="226"/>
      <c r="DU22" s="226"/>
      <c r="DV22" s="226"/>
      <c r="DW22" s="226"/>
      <c r="DX22" s="226"/>
      <c r="DY22" s="226"/>
      <c r="DZ22" s="226"/>
      <c r="EA22" s="226"/>
      <c r="EB22" s="226"/>
      <c r="EC22" s="227"/>
      <c r="ED22" s="688"/>
      <c r="EE22" s="501"/>
      <c r="EF22" s="501"/>
      <c r="EG22" s="501"/>
      <c r="EH22" s="501"/>
      <c r="EI22" s="501"/>
      <c r="EJ22" s="501"/>
      <c r="EK22" s="501"/>
      <c r="EL22" s="501"/>
      <c r="EM22" s="501"/>
      <c r="EN22" s="501"/>
      <c r="EO22" s="501"/>
      <c r="EP22" s="501"/>
      <c r="EQ22" s="501"/>
      <c r="ER22" s="502"/>
      <c r="ES22" s="225"/>
      <c r="ET22" s="226"/>
      <c r="EU22" s="226"/>
      <c r="EV22" s="226"/>
      <c r="EW22" s="226"/>
      <c r="EX22" s="226"/>
      <c r="EY22" s="226"/>
      <c r="EZ22" s="226"/>
      <c r="FA22" s="226"/>
      <c r="FB22" s="226"/>
      <c r="FC22" s="226"/>
      <c r="FD22" s="226"/>
      <c r="FE22" s="227"/>
    </row>
    <row r="23" spans="1:161" s="2" customFormat="1" ht="13.5" customHeight="1">
      <c r="A23" s="505"/>
      <c r="B23" s="506"/>
      <c r="C23" s="506"/>
      <c r="D23" s="506"/>
      <c r="E23" s="507"/>
      <c r="F23" s="683"/>
      <c r="G23" s="684"/>
      <c r="H23" s="684"/>
      <c r="I23" s="684"/>
      <c r="J23" s="684"/>
      <c r="K23" s="684"/>
      <c r="L23" s="684"/>
      <c r="M23" s="684"/>
      <c r="N23" s="684"/>
      <c r="O23" s="684"/>
      <c r="P23" s="684"/>
      <c r="Q23" s="684"/>
      <c r="R23" s="684"/>
      <c r="S23" s="684"/>
      <c r="T23" s="684"/>
      <c r="U23" s="684"/>
      <c r="V23" s="684"/>
      <c r="W23" s="684"/>
      <c r="X23" s="684"/>
      <c r="Y23" s="684"/>
      <c r="Z23" s="684"/>
      <c r="AA23" s="684"/>
      <c r="AB23" s="684"/>
      <c r="AC23" s="684"/>
      <c r="AD23" s="684"/>
      <c r="AE23" s="684"/>
      <c r="AF23" s="684"/>
      <c r="AG23" s="684"/>
      <c r="AH23" s="684"/>
      <c r="AI23" s="684"/>
      <c r="AJ23" s="684"/>
      <c r="AK23" s="684"/>
      <c r="AL23" s="685"/>
      <c r="AM23" s="505"/>
      <c r="AN23" s="506"/>
      <c r="AO23" s="506"/>
      <c r="AP23" s="506"/>
      <c r="AQ23" s="507"/>
      <c r="AR23" s="683"/>
      <c r="AS23" s="684"/>
      <c r="AT23" s="684"/>
      <c r="AU23" s="684"/>
      <c r="AV23" s="684"/>
      <c r="AW23" s="684"/>
      <c r="AX23" s="684"/>
      <c r="AY23" s="684"/>
      <c r="AZ23" s="684"/>
      <c r="BA23" s="684"/>
      <c r="BB23" s="684"/>
      <c r="BC23" s="684"/>
      <c r="BD23" s="684"/>
      <c r="BE23" s="684"/>
      <c r="BF23" s="684"/>
      <c r="BG23" s="684"/>
      <c r="BH23" s="684"/>
      <c r="BI23" s="684"/>
      <c r="BJ23" s="684"/>
      <c r="BK23" s="684"/>
      <c r="BL23" s="684"/>
      <c r="BM23" s="684"/>
      <c r="BN23" s="684"/>
      <c r="BO23" s="684"/>
      <c r="BP23" s="684"/>
      <c r="BQ23" s="684"/>
      <c r="BR23" s="684"/>
      <c r="BS23" s="684"/>
      <c r="BT23" s="685"/>
      <c r="BU23" s="250" t="s">
        <v>595</v>
      </c>
      <c r="BV23" s="251"/>
      <c r="BW23" s="251"/>
      <c r="BX23" s="251"/>
      <c r="BY23" s="252"/>
      <c r="BZ23" s="688"/>
      <c r="CA23" s="501"/>
      <c r="CB23" s="501"/>
      <c r="CC23" s="501"/>
      <c r="CD23" s="501"/>
      <c r="CE23" s="501"/>
      <c r="CF23" s="501"/>
      <c r="CG23" s="501"/>
      <c r="CH23" s="501"/>
      <c r="CI23" s="501"/>
      <c r="CJ23" s="501"/>
      <c r="CK23" s="501"/>
      <c r="CL23" s="501"/>
      <c r="CM23" s="501"/>
      <c r="CN23" s="502"/>
      <c r="CO23" s="225"/>
      <c r="CP23" s="226"/>
      <c r="CQ23" s="226"/>
      <c r="CR23" s="226"/>
      <c r="CS23" s="226"/>
      <c r="CT23" s="226"/>
      <c r="CU23" s="226"/>
      <c r="CV23" s="226"/>
      <c r="CW23" s="226"/>
      <c r="CX23" s="226"/>
      <c r="CY23" s="226"/>
      <c r="CZ23" s="226"/>
      <c r="DA23" s="227"/>
      <c r="DB23" s="688"/>
      <c r="DC23" s="501"/>
      <c r="DD23" s="501"/>
      <c r="DE23" s="501"/>
      <c r="DF23" s="501"/>
      <c r="DG23" s="501"/>
      <c r="DH23" s="501"/>
      <c r="DI23" s="501"/>
      <c r="DJ23" s="501"/>
      <c r="DK23" s="501"/>
      <c r="DL23" s="501"/>
      <c r="DM23" s="501"/>
      <c r="DN23" s="501"/>
      <c r="DO23" s="501"/>
      <c r="DP23" s="502"/>
      <c r="DQ23" s="225"/>
      <c r="DR23" s="226"/>
      <c r="DS23" s="226"/>
      <c r="DT23" s="226"/>
      <c r="DU23" s="226"/>
      <c r="DV23" s="226"/>
      <c r="DW23" s="226"/>
      <c r="DX23" s="226"/>
      <c r="DY23" s="226"/>
      <c r="DZ23" s="226"/>
      <c r="EA23" s="226"/>
      <c r="EB23" s="226"/>
      <c r="EC23" s="227"/>
      <c r="ED23" s="688"/>
      <c r="EE23" s="501"/>
      <c r="EF23" s="501"/>
      <c r="EG23" s="501"/>
      <c r="EH23" s="501"/>
      <c r="EI23" s="501"/>
      <c r="EJ23" s="501"/>
      <c r="EK23" s="501"/>
      <c r="EL23" s="501"/>
      <c r="EM23" s="501"/>
      <c r="EN23" s="501"/>
      <c r="EO23" s="501"/>
      <c r="EP23" s="501"/>
      <c r="EQ23" s="501"/>
      <c r="ER23" s="502"/>
      <c r="ES23" s="225"/>
      <c r="ET23" s="226"/>
      <c r="EU23" s="226"/>
      <c r="EV23" s="226"/>
      <c r="EW23" s="226"/>
      <c r="EX23" s="226"/>
      <c r="EY23" s="226"/>
      <c r="EZ23" s="226"/>
      <c r="FA23" s="226"/>
      <c r="FB23" s="226"/>
      <c r="FC23" s="226"/>
      <c r="FD23" s="226"/>
      <c r="FE23" s="227"/>
    </row>
    <row r="24" spans="1:161" s="2" customFormat="1" ht="13.5" customHeight="1">
      <c r="A24" s="505"/>
      <c r="B24" s="506"/>
      <c r="C24" s="506"/>
      <c r="D24" s="506"/>
      <c r="E24" s="507"/>
      <c r="F24" s="683"/>
      <c r="G24" s="684"/>
      <c r="H24" s="684"/>
      <c r="I24" s="684"/>
      <c r="J24" s="684"/>
      <c r="K24" s="684"/>
      <c r="L24" s="684"/>
      <c r="M24" s="684"/>
      <c r="N24" s="684"/>
      <c r="O24" s="684"/>
      <c r="P24" s="684"/>
      <c r="Q24" s="684"/>
      <c r="R24" s="684"/>
      <c r="S24" s="684"/>
      <c r="T24" s="684"/>
      <c r="U24" s="684"/>
      <c r="V24" s="684"/>
      <c r="W24" s="684"/>
      <c r="X24" s="684"/>
      <c r="Y24" s="684"/>
      <c r="Z24" s="684"/>
      <c r="AA24" s="684"/>
      <c r="AB24" s="684"/>
      <c r="AC24" s="684"/>
      <c r="AD24" s="684"/>
      <c r="AE24" s="684"/>
      <c r="AF24" s="684"/>
      <c r="AG24" s="684"/>
      <c r="AH24" s="684"/>
      <c r="AI24" s="684"/>
      <c r="AJ24" s="684"/>
      <c r="AK24" s="684"/>
      <c r="AL24" s="685"/>
      <c r="AM24" s="278"/>
      <c r="AN24" s="279"/>
      <c r="AO24" s="279"/>
      <c r="AP24" s="279"/>
      <c r="AQ24" s="280"/>
      <c r="AR24" s="687"/>
      <c r="AS24" s="233"/>
      <c r="AT24" s="233"/>
      <c r="AU24" s="233"/>
      <c r="AV24" s="233"/>
      <c r="AW24" s="233"/>
      <c r="AX24" s="233"/>
      <c r="AY24" s="233"/>
      <c r="AZ24" s="233"/>
      <c r="BA24" s="233"/>
      <c r="BB24" s="233"/>
      <c r="BC24" s="233"/>
      <c r="BD24" s="233"/>
      <c r="BE24" s="233"/>
      <c r="BF24" s="233"/>
      <c r="BG24" s="233"/>
      <c r="BH24" s="233"/>
      <c r="BI24" s="233"/>
      <c r="BJ24" s="233"/>
      <c r="BK24" s="233"/>
      <c r="BL24" s="233"/>
      <c r="BM24" s="233"/>
      <c r="BN24" s="233"/>
      <c r="BO24" s="233"/>
      <c r="BP24" s="233"/>
      <c r="BQ24" s="233"/>
      <c r="BR24" s="233"/>
      <c r="BS24" s="233"/>
      <c r="BT24" s="234"/>
      <c r="BU24" s="250" t="s">
        <v>596</v>
      </c>
      <c r="BV24" s="251"/>
      <c r="BW24" s="251"/>
      <c r="BX24" s="251"/>
      <c r="BY24" s="252"/>
      <c r="BZ24" s="688"/>
      <c r="CA24" s="501"/>
      <c r="CB24" s="501"/>
      <c r="CC24" s="501"/>
      <c r="CD24" s="501"/>
      <c r="CE24" s="501"/>
      <c r="CF24" s="501"/>
      <c r="CG24" s="501"/>
      <c r="CH24" s="501"/>
      <c r="CI24" s="501"/>
      <c r="CJ24" s="501"/>
      <c r="CK24" s="501"/>
      <c r="CL24" s="501"/>
      <c r="CM24" s="501"/>
      <c r="CN24" s="502"/>
      <c r="CO24" s="225"/>
      <c r="CP24" s="226"/>
      <c r="CQ24" s="226"/>
      <c r="CR24" s="226"/>
      <c r="CS24" s="226"/>
      <c r="CT24" s="226"/>
      <c r="CU24" s="226"/>
      <c r="CV24" s="226"/>
      <c r="CW24" s="226"/>
      <c r="CX24" s="226"/>
      <c r="CY24" s="226"/>
      <c r="CZ24" s="226"/>
      <c r="DA24" s="227"/>
      <c r="DB24" s="688"/>
      <c r="DC24" s="501"/>
      <c r="DD24" s="501"/>
      <c r="DE24" s="501"/>
      <c r="DF24" s="501"/>
      <c r="DG24" s="501"/>
      <c r="DH24" s="501"/>
      <c r="DI24" s="501"/>
      <c r="DJ24" s="501"/>
      <c r="DK24" s="501"/>
      <c r="DL24" s="501"/>
      <c r="DM24" s="501"/>
      <c r="DN24" s="501"/>
      <c r="DO24" s="501"/>
      <c r="DP24" s="502"/>
      <c r="DQ24" s="225"/>
      <c r="DR24" s="226"/>
      <c r="DS24" s="226"/>
      <c r="DT24" s="226"/>
      <c r="DU24" s="226"/>
      <c r="DV24" s="226"/>
      <c r="DW24" s="226"/>
      <c r="DX24" s="226"/>
      <c r="DY24" s="226"/>
      <c r="DZ24" s="226"/>
      <c r="EA24" s="226"/>
      <c r="EB24" s="226"/>
      <c r="EC24" s="227"/>
      <c r="ED24" s="688"/>
      <c r="EE24" s="501"/>
      <c r="EF24" s="501"/>
      <c r="EG24" s="501"/>
      <c r="EH24" s="501"/>
      <c r="EI24" s="501"/>
      <c r="EJ24" s="501"/>
      <c r="EK24" s="501"/>
      <c r="EL24" s="501"/>
      <c r="EM24" s="501"/>
      <c r="EN24" s="501"/>
      <c r="EO24" s="501"/>
      <c r="EP24" s="501"/>
      <c r="EQ24" s="501"/>
      <c r="ER24" s="502"/>
      <c r="ES24" s="225"/>
      <c r="ET24" s="226"/>
      <c r="EU24" s="226"/>
      <c r="EV24" s="226"/>
      <c r="EW24" s="226"/>
      <c r="EX24" s="226"/>
      <c r="EY24" s="226"/>
      <c r="EZ24" s="226"/>
      <c r="FA24" s="226"/>
      <c r="FB24" s="226"/>
      <c r="FC24" s="226"/>
      <c r="FD24" s="226"/>
      <c r="FE24" s="227"/>
    </row>
    <row r="25" spans="1:161" s="2" customFormat="1" ht="13.5" customHeight="1">
      <c r="A25" s="505"/>
      <c r="B25" s="506"/>
      <c r="C25" s="506"/>
      <c r="D25" s="506"/>
      <c r="E25" s="507"/>
      <c r="F25" s="683"/>
      <c r="G25" s="684"/>
      <c r="H25" s="684"/>
      <c r="I25" s="684"/>
      <c r="J25" s="684"/>
      <c r="K25" s="684"/>
      <c r="L25" s="684"/>
      <c r="M25" s="684"/>
      <c r="N25" s="684"/>
      <c r="O25" s="684"/>
      <c r="P25" s="684"/>
      <c r="Q25" s="684"/>
      <c r="R25" s="684"/>
      <c r="S25" s="684"/>
      <c r="T25" s="684"/>
      <c r="U25" s="684"/>
      <c r="V25" s="684"/>
      <c r="W25" s="684"/>
      <c r="X25" s="684"/>
      <c r="Y25" s="684"/>
      <c r="Z25" s="684"/>
      <c r="AA25" s="684"/>
      <c r="AB25" s="684"/>
      <c r="AC25" s="684"/>
      <c r="AD25" s="684"/>
      <c r="AE25" s="684"/>
      <c r="AF25" s="684"/>
      <c r="AG25" s="684"/>
      <c r="AH25" s="684"/>
      <c r="AI25" s="684"/>
      <c r="AJ25" s="684"/>
      <c r="AK25" s="684"/>
      <c r="AL25" s="685"/>
      <c r="AM25" s="275">
        <v>2</v>
      </c>
      <c r="AN25" s="276"/>
      <c r="AO25" s="276"/>
      <c r="AP25" s="276"/>
      <c r="AQ25" s="277"/>
      <c r="AR25" s="682"/>
      <c r="AS25" s="295"/>
      <c r="AT25" s="295"/>
      <c r="AU25" s="295"/>
      <c r="AV25" s="295"/>
      <c r="AW25" s="295"/>
      <c r="AX25" s="295"/>
      <c r="AY25" s="295"/>
      <c r="AZ25" s="295"/>
      <c r="BA25" s="295"/>
      <c r="BB25" s="295"/>
      <c r="BC25" s="295"/>
      <c r="BD25" s="295"/>
      <c r="BE25" s="295"/>
      <c r="BF25" s="295"/>
      <c r="BG25" s="295"/>
      <c r="BH25" s="295"/>
      <c r="BI25" s="295"/>
      <c r="BJ25" s="295"/>
      <c r="BK25" s="295"/>
      <c r="BL25" s="295"/>
      <c r="BM25" s="295"/>
      <c r="BN25" s="295"/>
      <c r="BO25" s="295"/>
      <c r="BP25" s="295"/>
      <c r="BQ25" s="295"/>
      <c r="BR25" s="295"/>
      <c r="BS25" s="295"/>
      <c r="BT25" s="296"/>
      <c r="BU25" s="250" t="s">
        <v>594</v>
      </c>
      <c r="BV25" s="251"/>
      <c r="BW25" s="251"/>
      <c r="BX25" s="251"/>
      <c r="BY25" s="252"/>
      <c r="BZ25" s="619"/>
      <c r="CA25" s="620"/>
      <c r="CB25" s="620"/>
      <c r="CC25" s="620"/>
      <c r="CD25" s="620"/>
      <c r="CE25" s="620"/>
      <c r="CF25" s="620"/>
      <c r="CG25" s="620"/>
      <c r="CH25" s="620"/>
      <c r="CI25" s="620"/>
      <c r="CJ25" s="620"/>
      <c r="CK25" s="620"/>
      <c r="CL25" s="620"/>
      <c r="CM25" s="620"/>
      <c r="CN25" s="621"/>
      <c r="CO25" s="212"/>
      <c r="CP25" s="213"/>
      <c r="CQ25" s="213"/>
      <c r="CR25" s="213"/>
      <c r="CS25" s="213"/>
      <c r="CT25" s="213"/>
      <c r="CU25" s="213"/>
      <c r="CV25" s="213"/>
      <c r="CW25" s="213"/>
      <c r="CX25" s="213"/>
      <c r="CY25" s="213"/>
      <c r="CZ25" s="213"/>
      <c r="DA25" s="214"/>
      <c r="DB25" s="619"/>
      <c r="DC25" s="620"/>
      <c r="DD25" s="620"/>
      <c r="DE25" s="620"/>
      <c r="DF25" s="620"/>
      <c r="DG25" s="620"/>
      <c r="DH25" s="620"/>
      <c r="DI25" s="620"/>
      <c r="DJ25" s="620"/>
      <c r="DK25" s="620"/>
      <c r="DL25" s="620"/>
      <c r="DM25" s="620"/>
      <c r="DN25" s="620"/>
      <c r="DO25" s="620"/>
      <c r="DP25" s="621"/>
      <c r="DQ25" s="212"/>
      <c r="DR25" s="213"/>
      <c r="DS25" s="213"/>
      <c r="DT25" s="213"/>
      <c r="DU25" s="213"/>
      <c r="DV25" s="213"/>
      <c r="DW25" s="213"/>
      <c r="DX25" s="213"/>
      <c r="DY25" s="213"/>
      <c r="DZ25" s="213"/>
      <c r="EA25" s="213"/>
      <c r="EB25" s="213"/>
      <c r="EC25" s="214"/>
      <c r="ED25" s="619"/>
      <c r="EE25" s="620"/>
      <c r="EF25" s="620"/>
      <c r="EG25" s="620"/>
      <c r="EH25" s="620"/>
      <c r="EI25" s="620"/>
      <c r="EJ25" s="620"/>
      <c r="EK25" s="620"/>
      <c r="EL25" s="620"/>
      <c r="EM25" s="620"/>
      <c r="EN25" s="620"/>
      <c r="EO25" s="620"/>
      <c r="EP25" s="620"/>
      <c r="EQ25" s="620"/>
      <c r="ER25" s="621"/>
      <c r="ES25" s="212"/>
      <c r="ET25" s="213"/>
      <c r="EU25" s="213"/>
      <c r="EV25" s="213"/>
      <c r="EW25" s="213"/>
      <c r="EX25" s="213"/>
      <c r="EY25" s="213"/>
      <c r="EZ25" s="213"/>
      <c r="FA25" s="213"/>
      <c r="FB25" s="213"/>
      <c r="FC25" s="213"/>
      <c r="FD25" s="213"/>
      <c r="FE25" s="214"/>
    </row>
    <row r="26" spans="1:161" s="2" customFormat="1" ht="13.5" customHeight="1">
      <c r="A26" s="505"/>
      <c r="B26" s="506"/>
      <c r="C26" s="506"/>
      <c r="D26" s="506"/>
      <c r="E26" s="507"/>
      <c r="F26" s="683"/>
      <c r="G26" s="684"/>
      <c r="H26" s="684"/>
      <c r="I26" s="684"/>
      <c r="J26" s="684"/>
      <c r="K26" s="684"/>
      <c r="L26" s="684"/>
      <c r="M26" s="684"/>
      <c r="N26" s="684"/>
      <c r="O26" s="684"/>
      <c r="P26" s="684"/>
      <c r="Q26" s="684"/>
      <c r="R26" s="684"/>
      <c r="S26" s="684"/>
      <c r="T26" s="684"/>
      <c r="U26" s="684"/>
      <c r="V26" s="684"/>
      <c r="W26" s="684"/>
      <c r="X26" s="684"/>
      <c r="Y26" s="684"/>
      <c r="Z26" s="684"/>
      <c r="AA26" s="684"/>
      <c r="AB26" s="684"/>
      <c r="AC26" s="684"/>
      <c r="AD26" s="684"/>
      <c r="AE26" s="684"/>
      <c r="AF26" s="684"/>
      <c r="AG26" s="684"/>
      <c r="AH26" s="684"/>
      <c r="AI26" s="684"/>
      <c r="AJ26" s="684"/>
      <c r="AK26" s="684"/>
      <c r="AL26" s="685"/>
      <c r="AM26" s="505"/>
      <c r="AN26" s="506"/>
      <c r="AO26" s="506"/>
      <c r="AP26" s="506"/>
      <c r="AQ26" s="507"/>
      <c r="AR26" s="683"/>
      <c r="AS26" s="684"/>
      <c r="AT26" s="684"/>
      <c r="AU26" s="684"/>
      <c r="AV26" s="684"/>
      <c r="AW26" s="684"/>
      <c r="AX26" s="684"/>
      <c r="AY26" s="684"/>
      <c r="AZ26" s="684"/>
      <c r="BA26" s="684"/>
      <c r="BB26" s="684"/>
      <c r="BC26" s="684"/>
      <c r="BD26" s="684"/>
      <c r="BE26" s="684"/>
      <c r="BF26" s="684"/>
      <c r="BG26" s="684"/>
      <c r="BH26" s="684"/>
      <c r="BI26" s="684"/>
      <c r="BJ26" s="684"/>
      <c r="BK26" s="684"/>
      <c r="BL26" s="684"/>
      <c r="BM26" s="684"/>
      <c r="BN26" s="684"/>
      <c r="BO26" s="684"/>
      <c r="BP26" s="684"/>
      <c r="BQ26" s="684"/>
      <c r="BR26" s="684"/>
      <c r="BS26" s="684"/>
      <c r="BT26" s="685"/>
      <c r="BU26" s="250" t="s">
        <v>595</v>
      </c>
      <c r="BV26" s="251"/>
      <c r="BW26" s="251"/>
      <c r="BX26" s="251"/>
      <c r="BY26" s="252"/>
      <c r="BZ26" s="688"/>
      <c r="CA26" s="501"/>
      <c r="CB26" s="501"/>
      <c r="CC26" s="501"/>
      <c r="CD26" s="501"/>
      <c r="CE26" s="501"/>
      <c r="CF26" s="501"/>
      <c r="CG26" s="501"/>
      <c r="CH26" s="501"/>
      <c r="CI26" s="501"/>
      <c r="CJ26" s="501"/>
      <c r="CK26" s="501"/>
      <c r="CL26" s="501"/>
      <c r="CM26" s="501"/>
      <c r="CN26" s="502"/>
      <c r="CO26" s="225"/>
      <c r="CP26" s="226"/>
      <c r="CQ26" s="226"/>
      <c r="CR26" s="226"/>
      <c r="CS26" s="226"/>
      <c r="CT26" s="226"/>
      <c r="CU26" s="226"/>
      <c r="CV26" s="226"/>
      <c r="CW26" s="226"/>
      <c r="CX26" s="226"/>
      <c r="CY26" s="226"/>
      <c r="CZ26" s="226"/>
      <c r="DA26" s="227"/>
      <c r="DB26" s="688"/>
      <c r="DC26" s="501"/>
      <c r="DD26" s="501"/>
      <c r="DE26" s="501"/>
      <c r="DF26" s="501"/>
      <c r="DG26" s="501"/>
      <c r="DH26" s="501"/>
      <c r="DI26" s="501"/>
      <c r="DJ26" s="501"/>
      <c r="DK26" s="501"/>
      <c r="DL26" s="501"/>
      <c r="DM26" s="501"/>
      <c r="DN26" s="501"/>
      <c r="DO26" s="501"/>
      <c r="DP26" s="502"/>
      <c r="DQ26" s="225"/>
      <c r="DR26" s="226"/>
      <c r="DS26" s="226"/>
      <c r="DT26" s="226"/>
      <c r="DU26" s="226"/>
      <c r="DV26" s="226"/>
      <c r="DW26" s="226"/>
      <c r="DX26" s="226"/>
      <c r="DY26" s="226"/>
      <c r="DZ26" s="226"/>
      <c r="EA26" s="226"/>
      <c r="EB26" s="226"/>
      <c r="EC26" s="227"/>
      <c r="ED26" s="688"/>
      <c r="EE26" s="501"/>
      <c r="EF26" s="501"/>
      <c r="EG26" s="501"/>
      <c r="EH26" s="501"/>
      <c r="EI26" s="501"/>
      <c r="EJ26" s="501"/>
      <c r="EK26" s="501"/>
      <c r="EL26" s="501"/>
      <c r="EM26" s="501"/>
      <c r="EN26" s="501"/>
      <c r="EO26" s="501"/>
      <c r="EP26" s="501"/>
      <c r="EQ26" s="501"/>
      <c r="ER26" s="502"/>
      <c r="ES26" s="225"/>
      <c r="ET26" s="226"/>
      <c r="EU26" s="226"/>
      <c r="EV26" s="226"/>
      <c r="EW26" s="226"/>
      <c r="EX26" s="226"/>
      <c r="EY26" s="226"/>
      <c r="EZ26" s="226"/>
      <c r="FA26" s="226"/>
      <c r="FB26" s="226"/>
      <c r="FC26" s="226"/>
      <c r="FD26" s="226"/>
      <c r="FE26" s="227"/>
    </row>
    <row r="27" spans="1:161" s="2" customFormat="1" ht="13.5" customHeight="1">
      <c r="A27" s="505"/>
      <c r="B27" s="506"/>
      <c r="C27" s="506"/>
      <c r="D27" s="506"/>
      <c r="E27" s="507"/>
      <c r="F27" s="683"/>
      <c r="G27" s="684"/>
      <c r="H27" s="684"/>
      <c r="I27" s="684"/>
      <c r="J27" s="684"/>
      <c r="K27" s="684"/>
      <c r="L27" s="684"/>
      <c r="M27" s="684"/>
      <c r="N27" s="684"/>
      <c r="O27" s="684"/>
      <c r="P27" s="684"/>
      <c r="Q27" s="684"/>
      <c r="R27" s="684"/>
      <c r="S27" s="684"/>
      <c r="T27" s="684"/>
      <c r="U27" s="684"/>
      <c r="V27" s="684"/>
      <c r="W27" s="684"/>
      <c r="X27" s="684"/>
      <c r="Y27" s="684"/>
      <c r="Z27" s="684"/>
      <c r="AA27" s="684"/>
      <c r="AB27" s="684"/>
      <c r="AC27" s="684"/>
      <c r="AD27" s="684"/>
      <c r="AE27" s="684"/>
      <c r="AF27" s="684"/>
      <c r="AG27" s="684"/>
      <c r="AH27" s="684"/>
      <c r="AI27" s="684"/>
      <c r="AJ27" s="684"/>
      <c r="AK27" s="684"/>
      <c r="AL27" s="685"/>
      <c r="AM27" s="278"/>
      <c r="AN27" s="279"/>
      <c r="AO27" s="279"/>
      <c r="AP27" s="279"/>
      <c r="AQ27" s="280"/>
      <c r="AR27" s="687"/>
      <c r="AS27" s="233"/>
      <c r="AT27" s="233"/>
      <c r="AU27" s="233"/>
      <c r="AV27" s="233"/>
      <c r="AW27" s="233"/>
      <c r="AX27" s="233"/>
      <c r="AY27" s="233"/>
      <c r="AZ27" s="233"/>
      <c r="BA27" s="233"/>
      <c r="BB27" s="233"/>
      <c r="BC27" s="233"/>
      <c r="BD27" s="233"/>
      <c r="BE27" s="233"/>
      <c r="BF27" s="233"/>
      <c r="BG27" s="233"/>
      <c r="BH27" s="233"/>
      <c r="BI27" s="233"/>
      <c r="BJ27" s="233"/>
      <c r="BK27" s="233"/>
      <c r="BL27" s="233"/>
      <c r="BM27" s="233"/>
      <c r="BN27" s="233"/>
      <c r="BO27" s="233"/>
      <c r="BP27" s="233"/>
      <c r="BQ27" s="233"/>
      <c r="BR27" s="233"/>
      <c r="BS27" s="233"/>
      <c r="BT27" s="234"/>
      <c r="BU27" s="250" t="s">
        <v>596</v>
      </c>
      <c r="BV27" s="251"/>
      <c r="BW27" s="251"/>
      <c r="BX27" s="251"/>
      <c r="BY27" s="252"/>
      <c r="BZ27" s="688"/>
      <c r="CA27" s="501"/>
      <c r="CB27" s="501"/>
      <c r="CC27" s="501"/>
      <c r="CD27" s="501"/>
      <c r="CE27" s="501"/>
      <c r="CF27" s="501"/>
      <c r="CG27" s="501"/>
      <c r="CH27" s="501"/>
      <c r="CI27" s="501"/>
      <c r="CJ27" s="501"/>
      <c r="CK27" s="501"/>
      <c r="CL27" s="501"/>
      <c r="CM27" s="501"/>
      <c r="CN27" s="502"/>
      <c r="CO27" s="225"/>
      <c r="CP27" s="226"/>
      <c r="CQ27" s="226"/>
      <c r="CR27" s="226"/>
      <c r="CS27" s="226"/>
      <c r="CT27" s="226"/>
      <c r="CU27" s="226"/>
      <c r="CV27" s="226"/>
      <c r="CW27" s="226"/>
      <c r="CX27" s="226"/>
      <c r="CY27" s="226"/>
      <c r="CZ27" s="226"/>
      <c r="DA27" s="227"/>
      <c r="DB27" s="688"/>
      <c r="DC27" s="501"/>
      <c r="DD27" s="501"/>
      <c r="DE27" s="501"/>
      <c r="DF27" s="501"/>
      <c r="DG27" s="501"/>
      <c r="DH27" s="501"/>
      <c r="DI27" s="501"/>
      <c r="DJ27" s="501"/>
      <c r="DK27" s="501"/>
      <c r="DL27" s="501"/>
      <c r="DM27" s="501"/>
      <c r="DN27" s="501"/>
      <c r="DO27" s="501"/>
      <c r="DP27" s="502"/>
      <c r="DQ27" s="225"/>
      <c r="DR27" s="226"/>
      <c r="DS27" s="226"/>
      <c r="DT27" s="226"/>
      <c r="DU27" s="226"/>
      <c r="DV27" s="226"/>
      <c r="DW27" s="226"/>
      <c r="DX27" s="226"/>
      <c r="DY27" s="226"/>
      <c r="DZ27" s="226"/>
      <c r="EA27" s="226"/>
      <c r="EB27" s="226"/>
      <c r="EC27" s="227"/>
      <c r="ED27" s="688"/>
      <c r="EE27" s="501"/>
      <c r="EF27" s="501"/>
      <c r="EG27" s="501"/>
      <c r="EH27" s="501"/>
      <c r="EI27" s="501"/>
      <c r="EJ27" s="501"/>
      <c r="EK27" s="501"/>
      <c r="EL27" s="501"/>
      <c r="EM27" s="501"/>
      <c r="EN27" s="501"/>
      <c r="EO27" s="501"/>
      <c r="EP27" s="501"/>
      <c r="EQ27" s="501"/>
      <c r="ER27" s="502"/>
      <c r="ES27" s="225"/>
      <c r="ET27" s="226"/>
      <c r="EU27" s="226"/>
      <c r="EV27" s="226"/>
      <c r="EW27" s="226"/>
      <c r="EX27" s="226"/>
      <c r="EY27" s="226"/>
      <c r="EZ27" s="226"/>
      <c r="FA27" s="226"/>
      <c r="FB27" s="226"/>
      <c r="FC27" s="226"/>
      <c r="FD27" s="226"/>
      <c r="FE27" s="227"/>
    </row>
    <row r="28" spans="1:161" s="2" customFormat="1" ht="13.5" customHeight="1">
      <c r="A28" s="505"/>
      <c r="B28" s="506"/>
      <c r="C28" s="506"/>
      <c r="D28" s="506"/>
      <c r="E28" s="507"/>
      <c r="F28" s="683"/>
      <c r="G28" s="684"/>
      <c r="H28" s="684"/>
      <c r="I28" s="684"/>
      <c r="J28" s="684"/>
      <c r="K28" s="684"/>
      <c r="L28" s="684"/>
      <c r="M28" s="684"/>
      <c r="N28" s="684"/>
      <c r="O28" s="684"/>
      <c r="P28" s="684"/>
      <c r="Q28" s="684"/>
      <c r="R28" s="684"/>
      <c r="S28" s="684"/>
      <c r="T28" s="684"/>
      <c r="U28" s="684"/>
      <c r="V28" s="684"/>
      <c r="W28" s="684"/>
      <c r="X28" s="684"/>
      <c r="Y28" s="684"/>
      <c r="Z28" s="684"/>
      <c r="AA28" s="684"/>
      <c r="AB28" s="684"/>
      <c r="AC28" s="684"/>
      <c r="AD28" s="684"/>
      <c r="AE28" s="684"/>
      <c r="AF28" s="684"/>
      <c r="AG28" s="684"/>
      <c r="AH28" s="684"/>
      <c r="AI28" s="684"/>
      <c r="AJ28" s="684"/>
      <c r="AK28" s="684"/>
      <c r="AL28" s="685"/>
      <c r="AM28" s="275" t="s">
        <v>596</v>
      </c>
      <c r="AN28" s="276"/>
      <c r="AO28" s="276"/>
      <c r="AP28" s="276"/>
      <c r="AQ28" s="277"/>
      <c r="AR28" s="682"/>
      <c r="AS28" s="295"/>
      <c r="AT28" s="295"/>
      <c r="AU28" s="295"/>
      <c r="AV28" s="295"/>
      <c r="AW28" s="295"/>
      <c r="AX28" s="295"/>
      <c r="AY28" s="295"/>
      <c r="AZ28" s="295"/>
      <c r="BA28" s="295"/>
      <c r="BB28" s="295"/>
      <c r="BC28" s="295"/>
      <c r="BD28" s="295"/>
      <c r="BE28" s="295"/>
      <c r="BF28" s="295"/>
      <c r="BG28" s="295"/>
      <c r="BH28" s="295"/>
      <c r="BI28" s="295"/>
      <c r="BJ28" s="295"/>
      <c r="BK28" s="295"/>
      <c r="BL28" s="295"/>
      <c r="BM28" s="295"/>
      <c r="BN28" s="295"/>
      <c r="BO28" s="295"/>
      <c r="BP28" s="295"/>
      <c r="BQ28" s="295"/>
      <c r="BR28" s="295"/>
      <c r="BS28" s="295"/>
      <c r="BT28" s="296"/>
      <c r="BU28" s="250" t="s">
        <v>594</v>
      </c>
      <c r="BV28" s="251"/>
      <c r="BW28" s="251"/>
      <c r="BX28" s="251"/>
      <c r="BY28" s="252"/>
      <c r="BZ28" s="688"/>
      <c r="CA28" s="501"/>
      <c r="CB28" s="501"/>
      <c r="CC28" s="501"/>
      <c r="CD28" s="501"/>
      <c r="CE28" s="501"/>
      <c r="CF28" s="501"/>
      <c r="CG28" s="501"/>
      <c r="CH28" s="501"/>
      <c r="CI28" s="501"/>
      <c r="CJ28" s="501"/>
      <c r="CK28" s="501"/>
      <c r="CL28" s="501"/>
      <c r="CM28" s="501"/>
      <c r="CN28" s="502"/>
      <c r="CO28" s="225"/>
      <c r="CP28" s="226"/>
      <c r="CQ28" s="226"/>
      <c r="CR28" s="226"/>
      <c r="CS28" s="226"/>
      <c r="CT28" s="226"/>
      <c r="CU28" s="226"/>
      <c r="CV28" s="226"/>
      <c r="CW28" s="226"/>
      <c r="CX28" s="226"/>
      <c r="CY28" s="226"/>
      <c r="CZ28" s="226"/>
      <c r="DA28" s="227"/>
      <c r="DB28" s="688"/>
      <c r="DC28" s="501"/>
      <c r="DD28" s="501"/>
      <c r="DE28" s="501"/>
      <c r="DF28" s="501"/>
      <c r="DG28" s="501"/>
      <c r="DH28" s="501"/>
      <c r="DI28" s="501"/>
      <c r="DJ28" s="501"/>
      <c r="DK28" s="501"/>
      <c r="DL28" s="501"/>
      <c r="DM28" s="501"/>
      <c r="DN28" s="501"/>
      <c r="DO28" s="501"/>
      <c r="DP28" s="502"/>
      <c r="DQ28" s="225"/>
      <c r="DR28" s="226"/>
      <c r="DS28" s="226"/>
      <c r="DT28" s="226"/>
      <c r="DU28" s="226"/>
      <c r="DV28" s="226"/>
      <c r="DW28" s="226"/>
      <c r="DX28" s="226"/>
      <c r="DY28" s="226"/>
      <c r="DZ28" s="226"/>
      <c r="EA28" s="226"/>
      <c r="EB28" s="226"/>
      <c r="EC28" s="227"/>
      <c r="ED28" s="688"/>
      <c r="EE28" s="501"/>
      <c r="EF28" s="501"/>
      <c r="EG28" s="501"/>
      <c r="EH28" s="501"/>
      <c r="EI28" s="501"/>
      <c r="EJ28" s="501"/>
      <c r="EK28" s="501"/>
      <c r="EL28" s="501"/>
      <c r="EM28" s="501"/>
      <c r="EN28" s="501"/>
      <c r="EO28" s="501"/>
      <c r="EP28" s="501"/>
      <c r="EQ28" s="501"/>
      <c r="ER28" s="502"/>
      <c r="ES28" s="225"/>
      <c r="ET28" s="226"/>
      <c r="EU28" s="226"/>
      <c r="EV28" s="226"/>
      <c r="EW28" s="226"/>
      <c r="EX28" s="226"/>
      <c r="EY28" s="226"/>
      <c r="EZ28" s="226"/>
      <c r="FA28" s="226"/>
      <c r="FB28" s="226"/>
      <c r="FC28" s="226"/>
      <c r="FD28" s="226"/>
      <c r="FE28" s="227"/>
    </row>
    <row r="29" spans="1:161" s="2" customFormat="1" ht="13.5" customHeight="1">
      <c r="A29" s="505"/>
      <c r="B29" s="506"/>
      <c r="C29" s="506"/>
      <c r="D29" s="506"/>
      <c r="E29" s="507"/>
      <c r="F29" s="683"/>
      <c r="G29" s="684"/>
      <c r="H29" s="684"/>
      <c r="I29" s="684"/>
      <c r="J29" s="684"/>
      <c r="K29" s="684"/>
      <c r="L29" s="684"/>
      <c r="M29" s="684"/>
      <c r="N29" s="684"/>
      <c r="O29" s="684"/>
      <c r="P29" s="684"/>
      <c r="Q29" s="684"/>
      <c r="R29" s="684"/>
      <c r="S29" s="684"/>
      <c r="T29" s="684"/>
      <c r="U29" s="684"/>
      <c r="V29" s="684"/>
      <c r="W29" s="684"/>
      <c r="X29" s="684"/>
      <c r="Y29" s="684"/>
      <c r="Z29" s="684"/>
      <c r="AA29" s="684"/>
      <c r="AB29" s="684"/>
      <c r="AC29" s="684"/>
      <c r="AD29" s="684"/>
      <c r="AE29" s="684"/>
      <c r="AF29" s="684"/>
      <c r="AG29" s="684"/>
      <c r="AH29" s="684"/>
      <c r="AI29" s="684"/>
      <c r="AJ29" s="684"/>
      <c r="AK29" s="684"/>
      <c r="AL29" s="685"/>
      <c r="AM29" s="505"/>
      <c r="AN29" s="506"/>
      <c r="AO29" s="506"/>
      <c r="AP29" s="506"/>
      <c r="AQ29" s="507"/>
      <c r="AR29" s="683"/>
      <c r="AS29" s="684"/>
      <c r="AT29" s="684"/>
      <c r="AU29" s="684"/>
      <c r="AV29" s="684"/>
      <c r="AW29" s="684"/>
      <c r="AX29" s="684"/>
      <c r="AY29" s="684"/>
      <c r="AZ29" s="684"/>
      <c r="BA29" s="684"/>
      <c r="BB29" s="684"/>
      <c r="BC29" s="684"/>
      <c r="BD29" s="684"/>
      <c r="BE29" s="684"/>
      <c r="BF29" s="684"/>
      <c r="BG29" s="684"/>
      <c r="BH29" s="684"/>
      <c r="BI29" s="684"/>
      <c r="BJ29" s="684"/>
      <c r="BK29" s="684"/>
      <c r="BL29" s="684"/>
      <c r="BM29" s="684"/>
      <c r="BN29" s="684"/>
      <c r="BO29" s="684"/>
      <c r="BP29" s="684"/>
      <c r="BQ29" s="684"/>
      <c r="BR29" s="684"/>
      <c r="BS29" s="684"/>
      <c r="BT29" s="685"/>
      <c r="BU29" s="250" t="s">
        <v>595</v>
      </c>
      <c r="BV29" s="251"/>
      <c r="BW29" s="251"/>
      <c r="BX29" s="251"/>
      <c r="BY29" s="252"/>
      <c r="BZ29" s="688"/>
      <c r="CA29" s="501"/>
      <c r="CB29" s="501"/>
      <c r="CC29" s="501"/>
      <c r="CD29" s="501"/>
      <c r="CE29" s="501"/>
      <c r="CF29" s="501"/>
      <c r="CG29" s="501"/>
      <c r="CH29" s="501"/>
      <c r="CI29" s="501"/>
      <c r="CJ29" s="501"/>
      <c r="CK29" s="501"/>
      <c r="CL29" s="501"/>
      <c r="CM29" s="501"/>
      <c r="CN29" s="502"/>
      <c r="CO29" s="225"/>
      <c r="CP29" s="226"/>
      <c r="CQ29" s="226"/>
      <c r="CR29" s="226"/>
      <c r="CS29" s="226"/>
      <c r="CT29" s="226"/>
      <c r="CU29" s="226"/>
      <c r="CV29" s="226"/>
      <c r="CW29" s="226"/>
      <c r="CX29" s="226"/>
      <c r="CY29" s="226"/>
      <c r="CZ29" s="226"/>
      <c r="DA29" s="227"/>
      <c r="DB29" s="688"/>
      <c r="DC29" s="501"/>
      <c r="DD29" s="501"/>
      <c r="DE29" s="501"/>
      <c r="DF29" s="501"/>
      <c r="DG29" s="501"/>
      <c r="DH29" s="501"/>
      <c r="DI29" s="501"/>
      <c r="DJ29" s="501"/>
      <c r="DK29" s="501"/>
      <c r="DL29" s="501"/>
      <c r="DM29" s="501"/>
      <c r="DN29" s="501"/>
      <c r="DO29" s="501"/>
      <c r="DP29" s="502"/>
      <c r="DQ29" s="225"/>
      <c r="DR29" s="226"/>
      <c r="DS29" s="226"/>
      <c r="DT29" s="226"/>
      <c r="DU29" s="226"/>
      <c r="DV29" s="226"/>
      <c r="DW29" s="226"/>
      <c r="DX29" s="226"/>
      <c r="DY29" s="226"/>
      <c r="DZ29" s="226"/>
      <c r="EA29" s="226"/>
      <c r="EB29" s="226"/>
      <c r="EC29" s="227"/>
      <c r="ED29" s="688"/>
      <c r="EE29" s="501"/>
      <c r="EF29" s="501"/>
      <c r="EG29" s="501"/>
      <c r="EH29" s="501"/>
      <c r="EI29" s="501"/>
      <c r="EJ29" s="501"/>
      <c r="EK29" s="501"/>
      <c r="EL29" s="501"/>
      <c r="EM29" s="501"/>
      <c r="EN29" s="501"/>
      <c r="EO29" s="501"/>
      <c r="EP29" s="501"/>
      <c r="EQ29" s="501"/>
      <c r="ER29" s="502"/>
      <c r="ES29" s="225"/>
      <c r="ET29" s="226"/>
      <c r="EU29" s="226"/>
      <c r="EV29" s="226"/>
      <c r="EW29" s="226"/>
      <c r="EX29" s="226"/>
      <c r="EY29" s="226"/>
      <c r="EZ29" s="226"/>
      <c r="FA29" s="226"/>
      <c r="FB29" s="226"/>
      <c r="FC29" s="226"/>
      <c r="FD29" s="226"/>
      <c r="FE29" s="227"/>
    </row>
    <row r="30" spans="1:161" s="2" customFormat="1" ht="13.5" customHeight="1">
      <c r="A30" s="278"/>
      <c r="B30" s="279"/>
      <c r="C30" s="279"/>
      <c r="D30" s="279"/>
      <c r="E30" s="280"/>
      <c r="F30" s="687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3"/>
      <c r="U30" s="233"/>
      <c r="V30" s="233"/>
      <c r="W30" s="233"/>
      <c r="X30" s="233"/>
      <c r="Y30" s="233"/>
      <c r="Z30" s="233"/>
      <c r="AA30" s="233"/>
      <c r="AB30" s="233"/>
      <c r="AC30" s="233"/>
      <c r="AD30" s="233"/>
      <c r="AE30" s="233"/>
      <c r="AF30" s="233"/>
      <c r="AG30" s="233"/>
      <c r="AH30" s="233"/>
      <c r="AI30" s="233"/>
      <c r="AJ30" s="233"/>
      <c r="AK30" s="233"/>
      <c r="AL30" s="234"/>
      <c r="AM30" s="278"/>
      <c r="AN30" s="279"/>
      <c r="AO30" s="279"/>
      <c r="AP30" s="279"/>
      <c r="AQ30" s="280"/>
      <c r="AR30" s="687"/>
      <c r="AS30" s="233"/>
      <c r="AT30" s="233"/>
      <c r="AU30" s="233"/>
      <c r="AV30" s="233"/>
      <c r="AW30" s="233"/>
      <c r="AX30" s="233"/>
      <c r="AY30" s="233"/>
      <c r="AZ30" s="233"/>
      <c r="BA30" s="233"/>
      <c r="BB30" s="233"/>
      <c r="BC30" s="233"/>
      <c r="BD30" s="233"/>
      <c r="BE30" s="233"/>
      <c r="BF30" s="233"/>
      <c r="BG30" s="233"/>
      <c r="BH30" s="233"/>
      <c r="BI30" s="233"/>
      <c r="BJ30" s="233"/>
      <c r="BK30" s="233"/>
      <c r="BL30" s="233"/>
      <c r="BM30" s="233"/>
      <c r="BN30" s="233"/>
      <c r="BO30" s="233"/>
      <c r="BP30" s="233"/>
      <c r="BQ30" s="233"/>
      <c r="BR30" s="233"/>
      <c r="BS30" s="233"/>
      <c r="BT30" s="234"/>
      <c r="BU30" s="250" t="s">
        <v>596</v>
      </c>
      <c r="BV30" s="251"/>
      <c r="BW30" s="251"/>
      <c r="BX30" s="251"/>
      <c r="BY30" s="252"/>
      <c r="BZ30" s="688"/>
      <c r="CA30" s="501"/>
      <c r="CB30" s="501"/>
      <c r="CC30" s="501"/>
      <c r="CD30" s="501"/>
      <c r="CE30" s="501"/>
      <c r="CF30" s="501"/>
      <c r="CG30" s="501"/>
      <c r="CH30" s="501"/>
      <c r="CI30" s="501"/>
      <c r="CJ30" s="501"/>
      <c r="CK30" s="501"/>
      <c r="CL30" s="501"/>
      <c r="CM30" s="501"/>
      <c r="CN30" s="502"/>
      <c r="CO30" s="225"/>
      <c r="CP30" s="226"/>
      <c r="CQ30" s="226"/>
      <c r="CR30" s="226"/>
      <c r="CS30" s="226"/>
      <c r="CT30" s="226"/>
      <c r="CU30" s="226"/>
      <c r="CV30" s="226"/>
      <c r="CW30" s="226"/>
      <c r="CX30" s="226"/>
      <c r="CY30" s="226"/>
      <c r="CZ30" s="226"/>
      <c r="DA30" s="227"/>
      <c r="DB30" s="688"/>
      <c r="DC30" s="501"/>
      <c r="DD30" s="501"/>
      <c r="DE30" s="501"/>
      <c r="DF30" s="501"/>
      <c r="DG30" s="501"/>
      <c r="DH30" s="501"/>
      <c r="DI30" s="501"/>
      <c r="DJ30" s="501"/>
      <c r="DK30" s="501"/>
      <c r="DL30" s="501"/>
      <c r="DM30" s="501"/>
      <c r="DN30" s="501"/>
      <c r="DO30" s="501"/>
      <c r="DP30" s="502"/>
      <c r="DQ30" s="225"/>
      <c r="DR30" s="226"/>
      <c r="DS30" s="226"/>
      <c r="DT30" s="226"/>
      <c r="DU30" s="226"/>
      <c r="DV30" s="226"/>
      <c r="DW30" s="226"/>
      <c r="DX30" s="226"/>
      <c r="DY30" s="226"/>
      <c r="DZ30" s="226"/>
      <c r="EA30" s="226"/>
      <c r="EB30" s="226"/>
      <c r="EC30" s="227"/>
      <c r="ED30" s="688"/>
      <c r="EE30" s="501"/>
      <c r="EF30" s="501"/>
      <c r="EG30" s="501"/>
      <c r="EH30" s="501"/>
      <c r="EI30" s="501"/>
      <c r="EJ30" s="501"/>
      <c r="EK30" s="501"/>
      <c r="EL30" s="501"/>
      <c r="EM30" s="501"/>
      <c r="EN30" s="501"/>
      <c r="EO30" s="501"/>
      <c r="EP30" s="501"/>
      <c r="EQ30" s="501"/>
      <c r="ER30" s="502"/>
      <c r="ES30" s="225"/>
      <c r="ET30" s="226"/>
      <c r="EU30" s="226"/>
      <c r="EV30" s="226"/>
      <c r="EW30" s="226"/>
      <c r="EX30" s="226"/>
      <c r="EY30" s="226"/>
      <c r="EZ30" s="226"/>
      <c r="FA30" s="226"/>
      <c r="FB30" s="226"/>
      <c r="FC30" s="226"/>
      <c r="FD30" s="226"/>
      <c r="FE30" s="227"/>
    </row>
    <row r="31" spans="1:161" ht="13.5" customHeight="1">
      <c r="A31" s="275" t="s">
        <v>596</v>
      </c>
      <c r="B31" s="276"/>
      <c r="C31" s="276"/>
      <c r="D31" s="276"/>
      <c r="E31" s="277"/>
      <c r="F31" s="682"/>
      <c r="G31" s="295"/>
      <c r="H31" s="295"/>
      <c r="I31" s="295"/>
      <c r="J31" s="295"/>
      <c r="K31" s="295"/>
      <c r="L31" s="295"/>
      <c r="M31" s="295"/>
      <c r="N31" s="295"/>
      <c r="O31" s="295"/>
      <c r="P31" s="295"/>
      <c r="Q31" s="295"/>
      <c r="R31" s="295"/>
      <c r="S31" s="295"/>
      <c r="T31" s="295"/>
      <c r="U31" s="295"/>
      <c r="V31" s="295"/>
      <c r="W31" s="295"/>
      <c r="X31" s="295"/>
      <c r="Y31" s="295"/>
      <c r="Z31" s="295"/>
      <c r="AA31" s="295"/>
      <c r="AB31" s="295"/>
      <c r="AC31" s="295"/>
      <c r="AD31" s="295"/>
      <c r="AE31" s="295"/>
      <c r="AF31" s="295"/>
      <c r="AG31" s="295"/>
      <c r="AH31" s="295"/>
      <c r="AI31" s="295"/>
      <c r="AJ31" s="295"/>
      <c r="AK31" s="295"/>
      <c r="AL31" s="296"/>
      <c r="AM31" s="275">
        <v>1</v>
      </c>
      <c r="AN31" s="276"/>
      <c r="AO31" s="276"/>
      <c r="AP31" s="276"/>
      <c r="AQ31" s="277"/>
      <c r="AR31" s="682"/>
      <c r="AS31" s="295"/>
      <c r="AT31" s="295"/>
      <c r="AU31" s="295"/>
      <c r="AV31" s="295"/>
      <c r="AW31" s="295"/>
      <c r="AX31" s="295"/>
      <c r="AY31" s="295"/>
      <c r="AZ31" s="295"/>
      <c r="BA31" s="295"/>
      <c r="BB31" s="295"/>
      <c r="BC31" s="295"/>
      <c r="BD31" s="295"/>
      <c r="BE31" s="295"/>
      <c r="BF31" s="295"/>
      <c r="BG31" s="295"/>
      <c r="BH31" s="295"/>
      <c r="BI31" s="295"/>
      <c r="BJ31" s="295"/>
      <c r="BK31" s="295"/>
      <c r="BL31" s="295"/>
      <c r="BM31" s="295"/>
      <c r="BN31" s="295"/>
      <c r="BO31" s="295"/>
      <c r="BP31" s="295"/>
      <c r="BQ31" s="295"/>
      <c r="BR31" s="295"/>
      <c r="BS31" s="295"/>
      <c r="BT31" s="296"/>
      <c r="BU31" s="250" t="s">
        <v>594</v>
      </c>
      <c r="BV31" s="251"/>
      <c r="BW31" s="251"/>
      <c r="BX31" s="251"/>
      <c r="BY31" s="252"/>
      <c r="BZ31" s="688"/>
      <c r="CA31" s="501"/>
      <c r="CB31" s="501"/>
      <c r="CC31" s="501"/>
      <c r="CD31" s="501"/>
      <c r="CE31" s="501"/>
      <c r="CF31" s="501"/>
      <c r="CG31" s="501"/>
      <c r="CH31" s="501"/>
      <c r="CI31" s="501"/>
      <c r="CJ31" s="501"/>
      <c r="CK31" s="501"/>
      <c r="CL31" s="501"/>
      <c r="CM31" s="501"/>
      <c r="CN31" s="502"/>
      <c r="CO31" s="225"/>
      <c r="CP31" s="226"/>
      <c r="CQ31" s="226"/>
      <c r="CR31" s="226"/>
      <c r="CS31" s="226"/>
      <c r="CT31" s="226"/>
      <c r="CU31" s="226"/>
      <c r="CV31" s="226"/>
      <c r="CW31" s="226"/>
      <c r="CX31" s="226"/>
      <c r="CY31" s="226"/>
      <c r="CZ31" s="226"/>
      <c r="DA31" s="227"/>
      <c r="DB31" s="688"/>
      <c r="DC31" s="501"/>
      <c r="DD31" s="501"/>
      <c r="DE31" s="501"/>
      <c r="DF31" s="501"/>
      <c r="DG31" s="501"/>
      <c r="DH31" s="501"/>
      <c r="DI31" s="501"/>
      <c r="DJ31" s="501"/>
      <c r="DK31" s="501"/>
      <c r="DL31" s="501"/>
      <c r="DM31" s="501"/>
      <c r="DN31" s="501"/>
      <c r="DO31" s="501"/>
      <c r="DP31" s="502"/>
      <c r="DQ31" s="225"/>
      <c r="DR31" s="226"/>
      <c r="DS31" s="226"/>
      <c r="DT31" s="226"/>
      <c r="DU31" s="226"/>
      <c r="DV31" s="226"/>
      <c r="DW31" s="226"/>
      <c r="DX31" s="226"/>
      <c r="DY31" s="226"/>
      <c r="DZ31" s="226"/>
      <c r="EA31" s="226"/>
      <c r="EB31" s="226"/>
      <c r="EC31" s="227"/>
      <c r="ED31" s="688"/>
      <c r="EE31" s="501"/>
      <c r="EF31" s="501"/>
      <c r="EG31" s="501"/>
      <c r="EH31" s="501"/>
      <c r="EI31" s="501"/>
      <c r="EJ31" s="501"/>
      <c r="EK31" s="501"/>
      <c r="EL31" s="501"/>
      <c r="EM31" s="501"/>
      <c r="EN31" s="501"/>
      <c r="EO31" s="501"/>
      <c r="EP31" s="501"/>
      <c r="EQ31" s="501"/>
      <c r="ER31" s="502"/>
      <c r="ES31" s="225"/>
      <c r="ET31" s="226"/>
      <c r="EU31" s="226"/>
      <c r="EV31" s="226"/>
      <c r="EW31" s="226"/>
      <c r="EX31" s="226"/>
      <c r="EY31" s="226"/>
      <c r="EZ31" s="226"/>
      <c r="FA31" s="226"/>
      <c r="FB31" s="226"/>
      <c r="FC31" s="226"/>
      <c r="FD31" s="226"/>
      <c r="FE31" s="227"/>
    </row>
    <row r="32" spans="1:161" ht="13.5" customHeight="1">
      <c r="A32" s="505"/>
      <c r="B32" s="506"/>
      <c r="C32" s="506"/>
      <c r="D32" s="506"/>
      <c r="E32" s="507"/>
      <c r="F32" s="683"/>
      <c r="G32" s="684"/>
      <c r="H32" s="684"/>
      <c r="I32" s="684"/>
      <c r="J32" s="684"/>
      <c r="K32" s="684"/>
      <c r="L32" s="684"/>
      <c r="M32" s="684"/>
      <c r="N32" s="684"/>
      <c r="O32" s="684"/>
      <c r="P32" s="684"/>
      <c r="Q32" s="684"/>
      <c r="R32" s="684"/>
      <c r="S32" s="684"/>
      <c r="T32" s="684"/>
      <c r="U32" s="684"/>
      <c r="V32" s="684"/>
      <c r="W32" s="684"/>
      <c r="X32" s="684"/>
      <c r="Y32" s="684"/>
      <c r="Z32" s="684"/>
      <c r="AA32" s="684"/>
      <c r="AB32" s="684"/>
      <c r="AC32" s="684"/>
      <c r="AD32" s="684"/>
      <c r="AE32" s="684"/>
      <c r="AF32" s="684"/>
      <c r="AG32" s="684"/>
      <c r="AH32" s="684"/>
      <c r="AI32" s="684"/>
      <c r="AJ32" s="684"/>
      <c r="AK32" s="684"/>
      <c r="AL32" s="685"/>
      <c r="AM32" s="505"/>
      <c r="AN32" s="506"/>
      <c r="AO32" s="506"/>
      <c r="AP32" s="506"/>
      <c r="AQ32" s="507"/>
      <c r="AR32" s="683"/>
      <c r="AS32" s="684"/>
      <c r="AT32" s="684"/>
      <c r="AU32" s="684"/>
      <c r="AV32" s="684"/>
      <c r="AW32" s="684"/>
      <c r="AX32" s="684"/>
      <c r="AY32" s="684"/>
      <c r="AZ32" s="684"/>
      <c r="BA32" s="684"/>
      <c r="BB32" s="684"/>
      <c r="BC32" s="684"/>
      <c r="BD32" s="684"/>
      <c r="BE32" s="684"/>
      <c r="BF32" s="684"/>
      <c r="BG32" s="684"/>
      <c r="BH32" s="684"/>
      <c r="BI32" s="684"/>
      <c r="BJ32" s="684"/>
      <c r="BK32" s="684"/>
      <c r="BL32" s="684"/>
      <c r="BM32" s="684"/>
      <c r="BN32" s="684"/>
      <c r="BO32" s="684"/>
      <c r="BP32" s="684"/>
      <c r="BQ32" s="684"/>
      <c r="BR32" s="684"/>
      <c r="BS32" s="684"/>
      <c r="BT32" s="685"/>
      <c r="BU32" s="250" t="s">
        <v>595</v>
      </c>
      <c r="BV32" s="251"/>
      <c r="BW32" s="251"/>
      <c r="BX32" s="251"/>
      <c r="BY32" s="252"/>
      <c r="BZ32" s="688"/>
      <c r="CA32" s="501"/>
      <c r="CB32" s="501"/>
      <c r="CC32" s="501"/>
      <c r="CD32" s="501"/>
      <c r="CE32" s="501"/>
      <c r="CF32" s="501"/>
      <c r="CG32" s="501"/>
      <c r="CH32" s="501"/>
      <c r="CI32" s="501"/>
      <c r="CJ32" s="501"/>
      <c r="CK32" s="501"/>
      <c r="CL32" s="501"/>
      <c r="CM32" s="501"/>
      <c r="CN32" s="502"/>
      <c r="CO32" s="225"/>
      <c r="CP32" s="226"/>
      <c r="CQ32" s="226"/>
      <c r="CR32" s="226"/>
      <c r="CS32" s="226"/>
      <c r="CT32" s="226"/>
      <c r="CU32" s="226"/>
      <c r="CV32" s="226"/>
      <c r="CW32" s="226"/>
      <c r="CX32" s="226"/>
      <c r="CY32" s="226"/>
      <c r="CZ32" s="226"/>
      <c r="DA32" s="227"/>
      <c r="DB32" s="688"/>
      <c r="DC32" s="501"/>
      <c r="DD32" s="501"/>
      <c r="DE32" s="501"/>
      <c r="DF32" s="501"/>
      <c r="DG32" s="501"/>
      <c r="DH32" s="501"/>
      <c r="DI32" s="501"/>
      <c r="DJ32" s="501"/>
      <c r="DK32" s="501"/>
      <c r="DL32" s="501"/>
      <c r="DM32" s="501"/>
      <c r="DN32" s="501"/>
      <c r="DO32" s="501"/>
      <c r="DP32" s="502"/>
      <c r="DQ32" s="225"/>
      <c r="DR32" s="226"/>
      <c r="DS32" s="226"/>
      <c r="DT32" s="226"/>
      <c r="DU32" s="226"/>
      <c r="DV32" s="226"/>
      <c r="DW32" s="226"/>
      <c r="DX32" s="226"/>
      <c r="DY32" s="226"/>
      <c r="DZ32" s="226"/>
      <c r="EA32" s="226"/>
      <c r="EB32" s="226"/>
      <c r="EC32" s="227"/>
      <c r="ED32" s="688"/>
      <c r="EE32" s="501"/>
      <c r="EF32" s="501"/>
      <c r="EG32" s="501"/>
      <c r="EH32" s="501"/>
      <c r="EI32" s="501"/>
      <c r="EJ32" s="501"/>
      <c r="EK32" s="501"/>
      <c r="EL32" s="501"/>
      <c r="EM32" s="501"/>
      <c r="EN32" s="501"/>
      <c r="EO32" s="501"/>
      <c r="EP32" s="501"/>
      <c r="EQ32" s="501"/>
      <c r="ER32" s="502"/>
      <c r="ES32" s="225"/>
      <c r="ET32" s="226"/>
      <c r="EU32" s="226"/>
      <c r="EV32" s="226"/>
      <c r="EW32" s="226"/>
      <c r="EX32" s="226"/>
      <c r="EY32" s="226"/>
      <c r="EZ32" s="226"/>
      <c r="FA32" s="226"/>
      <c r="FB32" s="226"/>
      <c r="FC32" s="226"/>
      <c r="FD32" s="226"/>
      <c r="FE32" s="227"/>
    </row>
    <row r="33" spans="1:161" ht="13.5" customHeight="1">
      <c r="A33" s="505"/>
      <c r="B33" s="506"/>
      <c r="C33" s="506"/>
      <c r="D33" s="506"/>
      <c r="E33" s="507"/>
      <c r="F33" s="683"/>
      <c r="G33" s="684"/>
      <c r="H33" s="684"/>
      <c r="I33" s="684"/>
      <c r="J33" s="684"/>
      <c r="K33" s="684"/>
      <c r="L33" s="684"/>
      <c r="M33" s="684"/>
      <c r="N33" s="684"/>
      <c r="O33" s="684"/>
      <c r="P33" s="684"/>
      <c r="Q33" s="684"/>
      <c r="R33" s="684"/>
      <c r="S33" s="684"/>
      <c r="T33" s="684"/>
      <c r="U33" s="684"/>
      <c r="V33" s="684"/>
      <c r="W33" s="684"/>
      <c r="X33" s="684"/>
      <c r="Y33" s="684"/>
      <c r="Z33" s="684"/>
      <c r="AA33" s="684"/>
      <c r="AB33" s="684"/>
      <c r="AC33" s="684"/>
      <c r="AD33" s="684"/>
      <c r="AE33" s="684"/>
      <c r="AF33" s="684"/>
      <c r="AG33" s="684"/>
      <c r="AH33" s="684"/>
      <c r="AI33" s="684"/>
      <c r="AJ33" s="684"/>
      <c r="AK33" s="684"/>
      <c r="AL33" s="685"/>
      <c r="AM33" s="278"/>
      <c r="AN33" s="279"/>
      <c r="AO33" s="279"/>
      <c r="AP33" s="279"/>
      <c r="AQ33" s="280"/>
      <c r="AR33" s="687"/>
      <c r="AS33" s="233"/>
      <c r="AT33" s="233"/>
      <c r="AU33" s="233"/>
      <c r="AV33" s="233"/>
      <c r="AW33" s="233"/>
      <c r="AX33" s="233"/>
      <c r="AY33" s="233"/>
      <c r="AZ33" s="233"/>
      <c r="BA33" s="233"/>
      <c r="BB33" s="233"/>
      <c r="BC33" s="233"/>
      <c r="BD33" s="233"/>
      <c r="BE33" s="233"/>
      <c r="BF33" s="233"/>
      <c r="BG33" s="233"/>
      <c r="BH33" s="233"/>
      <c r="BI33" s="233"/>
      <c r="BJ33" s="233"/>
      <c r="BK33" s="233"/>
      <c r="BL33" s="233"/>
      <c r="BM33" s="233"/>
      <c r="BN33" s="233"/>
      <c r="BO33" s="233"/>
      <c r="BP33" s="233"/>
      <c r="BQ33" s="233"/>
      <c r="BR33" s="233"/>
      <c r="BS33" s="233"/>
      <c r="BT33" s="234"/>
      <c r="BU33" s="250" t="s">
        <v>596</v>
      </c>
      <c r="BV33" s="251"/>
      <c r="BW33" s="251"/>
      <c r="BX33" s="251"/>
      <c r="BY33" s="252"/>
      <c r="BZ33" s="688"/>
      <c r="CA33" s="501"/>
      <c r="CB33" s="501"/>
      <c r="CC33" s="501"/>
      <c r="CD33" s="501"/>
      <c r="CE33" s="501"/>
      <c r="CF33" s="501"/>
      <c r="CG33" s="501"/>
      <c r="CH33" s="501"/>
      <c r="CI33" s="501"/>
      <c r="CJ33" s="501"/>
      <c r="CK33" s="501"/>
      <c r="CL33" s="501"/>
      <c r="CM33" s="501"/>
      <c r="CN33" s="502"/>
      <c r="CO33" s="225"/>
      <c r="CP33" s="226"/>
      <c r="CQ33" s="226"/>
      <c r="CR33" s="226"/>
      <c r="CS33" s="226"/>
      <c r="CT33" s="226"/>
      <c r="CU33" s="226"/>
      <c r="CV33" s="226"/>
      <c r="CW33" s="226"/>
      <c r="CX33" s="226"/>
      <c r="CY33" s="226"/>
      <c r="CZ33" s="226"/>
      <c r="DA33" s="227"/>
      <c r="DB33" s="688"/>
      <c r="DC33" s="501"/>
      <c r="DD33" s="501"/>
      <c r="DE33" s="501"/>
      <c r="DF33" s="501"/>
      <c r="DG33" s="501"/>
      <c r="DH33" s="501"/>
      <c r="DI33" s="501"/>
      <c r="DJ33" s="501"/>
      <c r="DK33" s="501"/>
      <c r="DL33" s="501"/>
      <c r="DM33" s="501"/>
      <c r="DN33" s="501"/>
      <c r="DO33" s="501"/>
      <c r="DP33" s="502"/>
      <c r="DQ33" s="225"/>
      <c r="DR33" s="226"/>
      <c r="DS33" s="226"/>
      <c r="DT33" s="226"/>
      <c r="DU33" s="226"/>
      <c r="DV33" s="226"/>
      <c r="DW33" s="226"/>
      <c r="DX33" s="226"/>
      <c r="DY33" s="226"/>
      <c r="DZ33" s="226"/>
      <c r="EA33" s="226"/>
      <c r="EB33" s="226"/>
      <c r="EC33" s="227"/>
      <c r="ED33" s="688"/>
      <c r="EE33" s="501"/>
      <c r="EF33" s="501"/>
      <c r="EG33" s="501"/>
      <c r="EH33" s="501"/>
      <c r="EI33" s="501"/>
      <c r="EJ33" s="501"/>
      <c r="EK33" s="501"/>
      <c r="EL33" s="501"/>
      <c r="EM33" s="501"/>
      <c r="EN33" s="501"/>
      <c r="EO33" s="501"/>
      <c r="EP33" s="501"/>
      <c r="EQ33" s="501"/>
      <c r="ER33" s="502"/>
      <c r="ES33" s="225"/>
      <c r="ET33" s="226"/>
      <c r="EU33" s="226"/>
      <c r="EV33" s="226"/>
      <c r="EW33" s="226"/>
      <c r="EX33" s="226"/>
      <c r="EY33" s="226"/>
      <c r="EZ33" s="226"/>
      <c r="FA33" s="226"/>
      <c r="FB33" s="226"/>
      <c r="FC33" s="226"/>
      <c r="FD33" s="226"/>
      <c r="FE33" s="227"/>
    </row>
    <row r="34" spans="1:161" ht="13.5" customHeight="1">
      <c r="A34" s="505"/>
      <c r="B34" s="506"/>
      <c r="C34" s="506"/>
      <c r="D34" s="506"/>
      <c r="E34" s="507"/>
      <c r="F34" s="683"/>
      <c r="G34" s="684"/>
      <c r="H34" s="684"/>
      <c r="I34" s="684"/>
      <c r="J34" s="684"/>
      <c r="K34" s="684"/>
      <c r="L34" s="684"/>
      <c r="M34" s="684"/>
      <c r="N34" s="684"/>
      <c r="O34" s="684"/>
      <c r="P34" s="684"/>
      <c r="Q34" s="684"/>
      <c r="R34" s="684"/>
      <c r="S34" s="684"/>
      <c r="T34" s="684"/>
      <c r="U34" s="684"/>
      <c r="V34" s="684"/>
      <c r="W34" s="684"/>
      <c r="X34" s="684"/>
      <c r="Y34" s="684"/>
      <c r="Z34" s="684"/>
      <c r="AA34" s="684"/>
      <c r="AB34" s="684"/>
      <c r="AC34" s="684"/>
      <c r="AD34" s="684"/>
      <c r="AE34" s="684"/>
      <c r="AF34" s="684"/>
      <c r="AG34" s="684"/>
      <c r="AH34" s="684"/>
      <c r="AI34" s="684"/>
      <c r="AJ34" s="684"/>
      <c r="AK34" s="684"/>
      <c r="AL34" s="685"/>
      <c r="AM34" s="275">
        <v>2</v>
      </c>
      <c r="AN34" s="276"/>
      <c r="AO34" s="276"/>
      <c r="AP34" s="276"/>
      <c r="AQ34" s="277"/>
      <c r="AR34" s="682"/>
      <c r="AS34" s="295"/>
      <c r="AT34" s="295"/>
      <c r="AU34" s="295"/>
      <c r="AV34" s="295"/>
      <c r="AW34" s="295"/>
      <c r="AX34" s="295"/>
      <c r="AY34" s="295"/>
      <c r="AZ34" s="295"/>
      <c r="BA34" s="295"/>
      <c r="BB34" s="295"/>
      <c r="BC34" s="295"/>
      <c r="BD34" s="295"/>
      <c r="BE34" s="295"/>
      <c r="BF34" s="295"/>
      <c r="BG34" s="295"/>
      <c r="BH34" s="295"/>
      <c r="BI34" s="295"/>
      <c r="BJ34" s="295"/>
      <c r="BK34" s="295"/>
      <c r="BL34" s="295"/>
      <c r="BM34" s="295"/>
      <c r="BN34" s="295"/>
      <c r="BO34" s="295"/>
      <c r="BP34" s="295"/>
      <c r="BQ34" s="295"/>
      <c r="BR34" s="295"/>
      <c r="BS34" s="295"/>
      <c r="BT34" s="296"/>
      <c r="BU34" s="250" t="s">
        <v>594</v>
      </c>
      <c r="BV34" s="251"/>
      <c r="BW34" s="251"/>
      <c r="BX34" s="251"/>
      <c r="BY34" s="252"/>
      <c r="BZ34" s="619"/>
      <c r="CA34" s="620"/>
      <c r="CB34" s="620"/>
      <c r="CC34" s="620"/>
      <c r="CD34" s="620"/>
      <c r="CE34" s="620"/>
      <c r="CF34" s="620"/>
      <c r="CG34" s="620"/>
      <c r="CH34" s="620"/>
      <c r="CI34" s="620"/>
      <c r="CJ34" s="620"/>
      <c r="CK34" s="620"/>
      <c r="CL34" s="620"/>
      <c r="CM34" s="620"/>
      <c r="CN34" s="621"/>
      <c r="CO34" s="212"/>
      <c r="CP34" s="213"/>
      <c r="CQ34" s="213"/>
      <c r="CR34" s="213"/>
      <c r="CS34" s="213"/>
      <c r="CT34" s="213"/>
      <c r="CU34" s="213"/>
      <c r="CV34" s="213"/>
      <c r="CW34" s="213"/>
      <c r="CX34" s="213"/>
      <c r="CY34" s="213"/>
      <c r="CZ34" s="213"/>
      <c r="DA34" s="214"/>
      <c r="DB34" s="619"/>
      <c r="DC34" s="620"/>
      <c r="DD34" s="620"/>
      <c r="DE34" s="620"/>
      <c r="DF34" s="620"/>
      <c r="DG34" s="620"/>
      <c r="DH34" s="620"/>
      <c r="DI34" s="620"/>
      <c r="DJ34" s="620"/>
      <c r="DK34" s="620"/>
      <c r="DL34" s="620"/>
      <c r="DM34" s="620"/>
      <c r="DN34" s="620"/>
      <c r="DO34" s="620"/>
      <c r="DP34" s="621"/>
      <c r="DQ34" s="212"/>
      <c r="DR34" s="213"/>
      <c r="DS34" s="213"/>
      <c r="DT34" s="213"/>
      <c r="DU34" s="213"/>
      <c r="DV34" s="213"/>
      <c r="DW34" s="213"/>
      <c r="DX34" s="213"/>
      <c r="DY34" s="213"/>
      <c r="DZ34" s="213"/>
      <c r="EA34" s="213"/>
      <c r="EB34" s="213"/>
      <c r="EC34" s="214"/>
      <c r="ED34" s="619"/>
      <c r="EE34" s="620"/>
      <c r="EF34" s="620"/>
      <c r="EG34" s="620"/>
      <c r="EH34" s="620"/>
      <c r="EI34" s="620"/>
      <c r="EJ34" s="620"/>
      <c r="EK34" s="620"/>
      <c r="EL34" s="620"/>
      <c r="EM34" s="620"/>
      <c r="EN34" s="620"/>
      <c r="EO34" s="620"/>
      <c r="EP34" s="620"/>
      <c r="EQ34" s="620"/>
      <c r="ER34" s="621"/>
      <c r="ES34" s="212"/>
      <c r="ET34" s="213"/>
      <c r="EU34" s="213"/>
      <c r="EV34" s="213"/>
      <c r="EW34" s="213"/>
      <c r="EX34" s="213"/>
      <c r="EY34" s="213"/>
      <c r="EZ34" s="213"/>
      <c r="FA34" s="213"/>
      <c r="FB34" s="213"/>
      <c r="FC34" s="213"/>
      <c r="FD34" s="213"/>
      <c r="FE34" s="214"/>
    </row>
    <row r="35" spans="1:161" ht="13.5" customHeight="1">
      <c r="A35" s="505"/>
      <c r="B35" s="506"/>
      <c r="C35" s="506"/>
      <c r="D35" s="506"/>
      <c r="E35" s="507"/>
      <c r="F35" s="683"/>
      <c r="G35" s="684"/>
      <c r="H35" s="684"/>
      <c r="I35" s="684"/>
      <c r="J35" s="684"/>
      <c r="K35" s="684"/>
      <c r="L35" s="684"/>
      <c r="M35" s="684"/>
      <c r="N35" s="684"/>
      <c r="O35" s="684"/>
      <c r="P35" s="684"/>
      <c r="Q35" s="684"/>
      <c r="R35" s="684"/>
      <c r="S35" s="684"/>
      <c r="T35" s="684"/>
      <c r="U35" s="684"/>
      <c r="V35" s="684"/>
      <c r="W35" s="684"/>
      <c r="X35" s="684"/>
      <c r="Y35" s="684"/>
      <c r="Z35" s="684"/>
      <c r="AA35" s="684"/>
      <c r="AB35" s="684"/>
      <c r="AC35" s="684"/>
      <c r="AD35" s="684"/>
      <c r="AE35" s="684"/>
      <c r="AF35" s="684"/>
      <c r="AG35" s="684"/>
      <c r="AH35" s="684"/>
      <c r="AI35" s="684"/>
      <c r="AJ35" s="684"/>
      <c r="AK35" s="684"/>
      <c r="AL35" s="685"/>
      <c r="AM35" s="505"/>
      <c r="AN35" s="506"/>
      <c r="AO35" s="506"/>
      <c r="AP35" s="506"/>
      <c r="AQ35" s="507"/>
      <c r="AR35" s="683"/>
      <c r="AS35" s="684"/>
      <c r="AT35" s="684"/>
      <c r="AU35" s="684"/>
      <c r="AV35" s="684"/>
      <c r="AW35" s="684"/>
      <c r="AX35" s="684"/>
      <c r="AY35" s="684"/>
      <c r="AZ35" s="684"/>
      <c r="BA35" s="684"/>
      <c r="BB35" s="684"/>
      <c r="BC35" s="684"/>
      <c r="BD35" s="684"/>
      <c r="BE35" s="684"/>
      <c r="BF35" s="684"/>
      <c r="BG35" s="684"/>
      <c r="BH35" s="684"/>
      <c r="BI35" s="684"/>
      <c r="BJ35" s="684"/>
      <c r="BK35" s="684"/>
      <c r="BL35" s="684"/>
      <c r="BM35" s="684"/>
      <c r="BN35" s="684"/>
      <c r="BO35" s="684"/>
      <c r="BP35" s="684"/>
      <c r="BQ35" s="684"/>
      <c r="BR35" s="684"/>
      <c r="BS35" s="684"/>
      <c r="BT35" s="685"/>
      <c r="BU35" s="250" t="s">
        <v>595</v>
      </c>
      <c r="BV35" s="251"/>
      <c r="BW35" s="251"/>
      <c r="BX35" s="251"/>
      <c r="BY35" s="252"/>
      <c r="BZ35" s="688"/>
      <c r="CA35" s="501"/>
      <c r="CB35" s="501"/>
      <c r="CC35" s="501"/>
      <c r="CD35" s="501"/>
      <c r="CE35" s="501"/>
      <c r="CF35" s="501"/>
      <c r="CG35" s="501"/>
      <c r="CH35" s="501"/>
      <c r="CI35" s="501"/>
      <c r="CJ35" s="501"/>
      <c r="CK35" s="501"/>
      <c r="CL35" s="501"/>
      <c r="CM35" s="501"/>
      <c r="CN35" s="502"/>
      <c r="CO35" s="225"/>
      <c r="CP35" s="226"/>
      <c r="CQ35" s="226"/>
      <c r="CR35" s="226"/>
      <c r="CS35" s="226"/>
      <c r="CT35" s="226"/>
      <c r="CU35" s="226"/>
      <c r="CV35" s="226"/>
      <c r="CW35" s="226"/>
      <c r="CX35" s="226"/>
      <c r="CY35" s="226"/>
      <c r="CZ35" s="226"/>
      <c r="DA35" s="227"/>
      <c r="DB35" s="688"/>
      <c r="DC35" s="501"/>
      <c r="DD35" s="501"/>
      <c r="DE35" s="501"/>
      <c r="DF35" s="501"/>
      <c r="DG35" s="501"/>
      <c r="DH35" s="501"/>
      <c r="DI35" s="501"/>
      <c r="DJ35" s="501"/>
      <c r="DK35" s="501"/>
      <c r="DL35" s="501"/>
      <c r="DM35" s="501"/>
      <c r="DN35" s="501"/>
      <c r="DO35" s="501"/>
      <c r="DP35" s="502"/>
      <c r="DQ35" s="225"/>
      <c r="DR35" s="226"/>
      <c r="DS35" s="226"/>
      <c r="DT35" s="226"/>
      <c r="DU35" s="226"/>
      <c r="DV35" s="226"/>
      <c r="DW35" s="226"/>
      <c r="DX35" s="226"/>
      <c r="DY35" s="226"/>
      <c r="DZ35" s="226"/>
      <c r="EA35" s="226"/>
      <c r="EB35" s="226"/>
      <c r="EC35" s="227"/>
      <c r="ED35" s="688"/>
      <c r="EE35" s="501"/>
      <c r="EF35" s="501"/>
      <c r="EG35" s="501"/>
      <c r="EH35" s="501"/>
      <c r="EI35" s="501"/>
      <c r="EJ35" s="501"/>
      <c r="EK35" s="501"/>
      <c r="EL35" s="501"/>
      <c r="EM35" s="501"/>
      <c r="EN35" s="501"/>
      <c r="EO35" s="501"/>
      <c r="EP35" s="501"/>
      <c r="EQ35" s="501"/>
      <c r="ER35" s="502"/>
      <c r="ES35" s="225"/>
      <c r="ET35" s="226"/>
      <c r="EU35" s="226"/>
      <c r="EV35" s="226"/>
      <c r="EW35" s="226"/>
      <c r="EX35" s="226"/>
      <c r="EY35" s="226"/>
      <c r="EZ35" s="226"/>
      <c r="FA35" s="226"/>
      <c r="FB35" s="226"/>
      <c r="FC35" s="226"/>
      <c r="FD35" s="226"/>
      <c r="FE35" s="227"/>
    </row>
    <row r="36" spans="1:161" ht="13.5" customHeight="1">
      <c r="A36" s="505"/>
      <c r="B36" s="506"/>
      <c r="C36" s="506"/>
      <c r="D36" s="506"/>
      <c r="E36" s="507"/>
      <c r="F36" s="683"/>
      <c r="G36" s="684"/>
      <c r="H36" s="684"/>
      <c r="I36" s="684"/>
      <c r="J36" s="684"/>
      <c r="K36" s="684"/>
      <c r="L36" s="684"/>
      <c r="M36" s="684"/>
      <c r="N36" s="684"/>
      <c r="O36" s="684"/>
      <c r="P36" s="684"/>
      <c r="Q36" s="684"/>
      <c r="R36" s="684"/>
      <c r="S36" s="684"/>
      <c r="T36" s="684"/>
      <c r="U36" s="684"/>
      <c r="V36" s="684"/>
      <c r="W36" s="684"/>
      <c r="X36" s="684"/>
      <c r="Y36" s="684"/>
      <c r="Z36" s="684"/>
      <c r="AA36" s="684"/>
      <c r="AB36" s="684"/>
      <c r="AC36" s="684"/>
      <c r="AD36" s="684"/>
      <c r="AE36" s="684"/>
      <c r="AF36" s="684"/>
      <c r="AG36" s="684"/>
      <c r="AH36" s="684"/>
      <c r="AI36" s="684"/>
      <c r="AJ36" s="684"/>
      <c r="AK36" s="684"/>
      <c r="AL36" s="685"/>
      <c r="AM36" s="278"/>
      <c r="AN36" s="279"/>
      <c r="AO36" s="279"/>
      <c r="AP36" s="279"/>
      <c r="AQ36" s="280"/>
      <c r="AR36" s="687"/>
      <c r="AS36" s="233"/>
      <c r="AT36" s="233"/>
      <c r="AU36" s="233"/>
      <c r="AV36" s="233"/>
      <c r="AW36" s="233"/>
      <c r="AX36" s="233"/>
      <c r="AY36" s="233"/>
      <c r="AZ36" s="233"/>
      <c r="BA36" s="233"/>
      <c r="BB36" s="233"/>
      <c r="BC36" s="233"/>
      <c r="BD36" s="233"/>
      <c r="BE36" s="233"/>
      <c r="BF36" s="233"/>
      <c r="BG36" s="233"/>
      <c r="BH36" s="233"/>
      <c r="BI36" s="233"/>
      <c r="BJ36" s="233"/>
      <c r="BK36" s="233"/>
      <c r="BL36" s="233"/>
      <c r="BM36" s="233"/>
      <c r="BN36" s="233"/>
      <c r="BO36" s="233"/>
      <c r="BP36" s="233"/>
      <c r="BQ36" s="233"/>
      <c r="BR36" s="233"/>
      <c r="BS36" s="233"/>
      <c r="BT36" s="234"/>
      <c r="BU36" s="250" t="s">
        <v>596</v>
      </c>
      <c r="BV36" s="251"/>
      <c r="BW36" s="251"/>
      <c r="BX36" s="251"/>
      <c r="BY36" s="252"/>
      <c r="BZ36" s="688"/>
      <c r="CA36" s="501"/>
      <c r="CB36" s="501"/>
      <c r="CC36" s="501"/>
      <c r="CD36" s="501"/>
      <c r="CE36" s="501"/>
      <c r="CF36" s="501"/>
      <c r="CG36" s="501"/>
      <c r="CH36" s="501"/>
      <c r="CI36" s="501"/>
      <c r="CJ36" s="501"/>
      <c r="CK36" s="501"/>
      <c r="CL36" s="501"/>
      <c r="CM36" s="501"/>
      <c r="CN36" s="502"/>
      <c r="CO36" s="225"/>
      <c r="CP36" s="226"/>
      <c r="CQ36" s="226"/>
      <c r="CR36" s="226"/>
      <c r="CS36" s="226"/>
      <c r="CT36" s="226"/>
      <c r="CU36" s="226"/>
      <c r="CV36" s="226"/>
      <c r="CW36" s="226"/>
      <c r="CX36" s="226"/>
      <c r="CY36" s="226"/>
      <c r="CZ36" s="226"/>
      <c r="DA36" s="227"/>
      <c r="DB36" s="688"/>
      <c r="DC36" s="501"/>
      <c r="DD36" s="501"/>
      <c r="DE36" s="501"/>
      <c r="DF36" s="501"/>
      <c r="DG36" s="501"/>
      <c r="DH36" s="501"/>
      <c r="DI36" s="501"/>
      <c r="DJ36" s="501"/>
      <c r="DK36" s="501"/>
      <c r="DL36" s="501"/>
      <c r="DM36" s="501"/>
      <c r="DN36" s="501"/>
      <c r="DO36" s="501"/>
      <c r="DP36" s="502"/>
      <c r="DQ36" s="225"/>
      <c r="DR36" s="226"/>
      <c r="DS36" s="226"/>
      <c r="DT36" s="226"/>
      <c r="DU36" s="226"/>
      <c r="DV36" s="226"/>
      <c r="DW36" s="226"/>
      <c r="DX36" s="226"/>
      <c r="DY36" s="226"/>
      <c r="DZ36" s="226"/>
      <c r="EA36" s="226"/>
      <c r="EB36" s="226"/>
      <c r="EC36" s="227"/>
      <c r="ED36" s="688"/>
      <c r="EE36" s="501"/>
      <c r="EF36" s="501"/>
      <c r="EG36" s="501"/>
      <c r="EH36" s="501"/>
      <c r="EI36" s="501"/>
      <c r="EJ36" s="501"/>
      <c r="EK36" s="501"/>
      <c r="EL36" s="501"/>
      <c r="EM36" s="501"/>
      <c r="EN36" s="501"/>
      <c r="EO36" s="501"/>
      <c r="EP36" s="501"/>
      <c r="EQ36" s="501"/>
      <c r="ER36" s="502"/>
      <c r="ES36" s="225"/>
      <c r="ET36" s="226"/>
      <c r="EU36" s="226"/>
      <c r="EV36" s="226"/>
      <c r="EW36" s="226"/>
      <c r="EX36" s="226"/>
      <c r="EY36" s="226"/>
      <c r="EZ36" s="226"/>
      <c r="FA36" s="226"/>
      <c r="FB36" s="226"/>
      <c r="FC36" s="226"/>
      <c r="FD36" s="226"/>
      <c r="FE36" s="227"/>
    </row>
    <row r="37" spans="1:161" ht="13.5" customHeight="1">
      <c r="A37" s="505"/>
      <c r="B37" s="506"/>
      <c r="C37" s="506"/>
      <c r="D37" s="506"/>
      <c r="E37" s="507"/>
      <c r="F37" s="683"/>
      <c r="G37" s="684"/>
      <c r="H37" s="684"/>
      <c r="I37" s="684"/>
      <c r="J37" s="684"/>
      <c r="K37" s="684"/>
      <c r="L37" s="684"/>
      <c r="M37" s="684"/>
      <c r="N37" s="684"/>
      <c r="O37" s="684"/>
      <c r="P37" s="684"/>
      <c r="Q37" s="684"/>
      <c r="R37" s="684"/>
      <c r="S37" s="684"/>
      <c r="T37" s="684"/>
      <c r="U37" s="684"/>
      <c r="V37" s="684"/>
      <c r="W37" s="684"/>
      <c r="X37" s="684"/>
      <c r="Y37" s="684"/>
      <c r="Z37" s="684"/>
      <c r="AA37" s="684"/>
      <c r="AB37" s="684"/>
      <c r="AC37" s="684"/>
      <c r="AD37" s="684"/>
      <c r="AE37" s="684"/>
      <c r="AF37" s="684"/>
      <c r="AG37" s="684"/>
      <c r="AH37" s="684"/>
      <c r="AI37" s="684"/>
      <c r="AJ37" s="684"/>
      <c r="AK37" s="684"/>
      <c r="AL37" s="685"/>
      <c r="AM37" s="275" t="s">
        <v>596</v>
      </c>
      <c r="AN37" s="276"/>
      <c r="AO37" s="276"/>
      <c r="AP37" s="276"/>
      <c r="AQ37" s="277"/>
      <c r="AR37" s="682"/>
      <c r="AS37" s="295"/>
      <c r="AT37" s="295"/>
      <c r="AU37" s="295"/>
      <c r="AV37" s="295"/>
      <c r="AW37" s="295"/>
      <c r="AX37" s="295"/>
      <c r="AY37" s="295"/>
      <c r="AZ37" s="295"/>
      <c r="BA37" s="295"/>
      <c r="BB37" s="295"/>
      <c r="BC37" s="295"/>
      <c r="BD37" s="295"/>
      <c r="BE37" s="295"/>
      <c r="BF37" s="295"/>
      <c r="BG37" s="295"/>
      <c r="BH37" s="295"/>
      <c r="BI37" s="295"/>
      <c r="BJ37" s="295"/>
      <c r="BK37" s="295"/>
      <c r="BL37" s="295"/>
      <c r="BM37" s="295"/>
      <c r="BN37" s="295"/>
      <c r="BO37" s="295"/>
      <c r="BP37" s="295"/>
      <c r="BQ37" s="295"/>
      <c r="BR37" s="295"/>
      <c r="BS37" s="295"/>
      <c r="BT37" s="296"/>
      <c r="BU37" s="250" t="s">
        <v>594</v>
      </c>
      <c r="BV37" s="251"/>
      <c r="BW37" s="251"/>
      <c r="BX37" s="251"/>
      <c r="BY37" s="252"/>
      <c r="BZ37" s="688"/>
      <c r="CA37" s="501"/>
      <c r="CB37" s="501"/>
      <c r="CC37" s="501"/>
      <c r="CD37" s="501"/>
      <c r="CE37" s="501"/>
      <c r="CF37" s="501"/>
      <c r="CG37" s="501"/>
      <c r="CH37" s="501"/>
      <c r="CI37" s="501"/>
      <c r="CJ37" s="501"/>
      <c r="CK37" s="501"/>
      <c r="CL37" s="501"/>
      <c r="CM37" s="501"/>
      <c r="CN37" s="502"/>
      <c r="CO37" s="225"/>
      <c r="CP37" s="226"/>
      <c r="CQ37" s="226"/>
      <c r="CR37" s="226"/>
      <c r="CS37" s="226"/>
      <c r="CT37" s="226"/>
      <c r="CU37" s="226"/>
      <c r="CV37" s="226"/>
      <c r="CW37" s="226"/>
      <c r="CX37" s="226"/>
      <c r="CY37" s="226"/>
      <c r="CZ37" s="226"/>
      <c r="DA37" s="227"/>
      <c r="DB37" s="688"/>
      <c r="DC37" s="501"/>
      <c r="DD37" s="501"/>
      <c r="DE37" s="501"/>
      <c r="DF37" s="501"/>
      <c r="DG37" s="501"/>
      <c r="DH37" s="501"/>
      <c r="DI37" s="501"/>
      <c r="DJ37" s="501"/>
      <c r="DK37" s="501"/>
      <c r="DL37" s="501"/>
      <c r="DM37" s="501"/>
      <c r="DN37" s="501"/>
      <c r="DO37" s="501"/>
      <c r="DP37" s="502"/>
      <c r="DQ37" s="225"/>
      <c r="DR37" s="226"/>
      <c r="DS37" s="226"/>
      <c r="DT37" s="226"/>
      <c r="DU37" s="226"/>
      <c r="DV37" s="226"/>
      <c r="DW37" s="226"/>
      <c r="DX37" s="226"/>
      <c r="DY37" s="226"/>
      <c r="DZ37" s="226"/>
      <c r="EA37" s="226"/>
      <c r="EB37" s="226"/>
      <c r="EC37" s="227"/>
      <c r="ED37" s="688"/>
      <c r="EE37" s="501"/>
      <c r="EF37" s="501"/>
      <c r="EG37" s="501"/>
      <c r="EH37" s="501"/>
      <c r="EI37" s="501"/>
      <c r="EJ37" s="501"/>
      <c r="EK37" s="501"/>
      <c r="EL37" s="501"/>
      <c r="EM37" s="501"/>
      <c r="EN37" s="501"/>
      <c r="EO37" s="501"/>
      <c r="EP37" s="501"/>
      <c r="EQ37" s="501"/>
      <c r="ER37" s="502"/>
      <c r="ES37" s="225"/>
      <c r="ET37" s="226"/>
      <c r="EU37" s="226"/>
      <c r="EV37" s="226"/>
      <c r="EW37" s="226"/>
      <c r="EX37" s="226"/>
      <c r="EY37" s="226"/>
      <c r="EZ37" s="226"/>
      <c r="FA37" s="226"/>
      <c r="FB37" s="226"/>
      <c r="FC37" s="226"/>
      <c r="FD37" s="226"/>
      <c r="FE37" s="227"/>
    </row>
    <row r="38" spans="1:161" ht="13.5" customHeight="1">
      <c r="A38" s="505"/>
      <c r="B38" s="506"/>
      <c r="C38" s="506"/>
      <c r="D38" s="506"/>
      <c r="E38" s="507"/>
      <c r="F38" s="683"/>
      <c r="G38" s="684"/>
      <c r="H38" s="684"/>
      <c r="I38" s="684"/>
      <c r="J38" s="684"/>
      <c r="K38" s="684"/>
      <c r="L38" s="684"/>
      <c r="M38" s="684"/>
      <c r="N38" s="684"/>
      <c r="O38" s="684"/>
      <c r="P38" s="684"/>
      <c r="Q38" s="684"/>
      <c r="R38" s="684"/>
      <c r="S38" s="684"/>
      <c r="T38" s="684"/>
      <c r="U38" s="684"/>
      <c r="V38" s="684"/>
      <c r="W38" s="684"/>
      <c r="X38" s="684"/>
      <c r="Y38" s="684"/>
      <c r="Z38" s="684"/>
      <c r="AA38" s="684"/>
      <c r="AB38" s="684"/>
      <c r="AC38" s="684"/>
      <c r="AD38" s="684"/>
      <c r="AE38" s="684"/>
      <c r="AF38" s="684"/>
      <c r="AG38" s="684"/>
      <c r="AH38" s="684"/>
      <c r="AI38" s="684"/>
      <c r="AJ38" s="684"/>
      <c r="AK38" s="684"/>
      <c r="AL38" s="685"/>
      <c r="AM38" s="505"/>
      <c r="AN38" s="506"/>
      <c r="AO38" s="506"/>
      <c r="AP38" s="506"/>
      <c r="AQ38" s="507"/>
      <c r="AR38" s="683"/>
      <c r="AS38" s="684"/>
      <c r="AT38" s="684"/>
      <c r="AU38" s="684"/>
      <c r="AV38" s="684"/>
      <c r="AW38" s="684"/>
      <c r="AX38" s="684"/>
      <c r="AY38" s="684"/>
      <c r="AZ38" s="684"/>
      <c r="BA38" s="684"/>
      <c r="BB38" s="684"/>
      <c r="BC38" s="684"/>
      <c r="BD38" s="684"/>
      <c r="BE38" s="684"/>
      <c r="BF38" s="684"/>
      <c r="BG38" s="684"/>
      <c r="BH38" s="684"/>
      <c r="BI38" s="684"/>
      <c r="BJ38" s="684"/>
      <c r="BK38" s="684"/>
      <c r="BL38" s="684"/>
      <c r="BM38" s="684"/>
      <c r="BN38" s="684"/>
      <c r="BO38" s="684"/>
      <c r="BP38" s="684"/>
      <c r="BQ38" s="684"/>
      <c r="BR38" s="684"/>
      <c r="BS38" s="684"/>
      <c r="BT38" s="685"/>
      <c r="BU38" s="250" t="s">
        <v>595</v>
      </c>
      <c r="BV38" s="251"/>
      <c r="BW38" s="251"/>
      <c r="BX38" s="251"/>
      <c r="BY38" s="252"/>
      <c r="BZ38" s="688"/>
      <c r="CA38" s="501"/>
      <c r="CB38" s="501"/>
      <c r="CC38" s="501"/>
      <c r="CD38" s="501"/>
      <c r="CE38" s="501"/>
      <c r="CF38" s="501"/>
      <c r="CG38" s="501"/>
      <c r="CH38" s="501"/>
      <c r="CI38" s="501"/>
      <c r="CJ38" s="501"/>
      <c r="CK38" s="501"/>
      <c r="CL38" s="501"/>
      <c r="CM38" s="501"/>
      <c r="CN38" s="502"/>
      <c r="CO38" s="225"/>
      <c r="CP38" s="226"/>
      <c r="CQ38" s="226"/>
      <c r="CR38" s="226"/>
      <c r="CS38" s="226"/>
      <c r="CT38" s="226"/>
      <c r="CU38" s="226"/>
      <c r="CV38" s="226"/>
      <c r="CW38" s="226"/>
      <c r="CX38" s="226"/>
      <c r="CY38" s="226"/>
      <c r="CZ38" s="226"/>
      <c r="DA38" s="227"/>
      <c r="DB38" s="688"/>
      <c r="DC38" s="501"/>
      <c r="DD38" s="501"/>
      <c r="DE38" s="501"/>
      <c r="DF38" s="501"/>
      <c r="DG38" s="501"/>
      <c r="DH38" s="501"/>
      <c r="DI38" s="501"/>
      <c r="DJ38" s="501"/>
      <c r="DK38" s="501"/>
      <c r="DL38" s="501"/>
      <c r="DM38" s="501"/>
      <c r="DN38" s="501"/>
      <c r="DO38" s="501"/>
      <c r="DP38" s="502"/>
      <c r="DQ38" s="225"/>
      <c r="DR38" s="226"/>
      <c r="DS38" s="226"/>
      <c r="DT38" s="226"/>
      <c r="DU38" s="226"/>
      <c r="DV38" s="226"/>
      <c r="DW38" s="226"/>
      <c r="DX38" s="226"/>
      <c r="DY38" s="226"/>
      <c r="DZ38" s="226"/>
      <c r="EA38" s="226"/>
      <c r="EB38" s="226"/>
      <c r="EC38" s="227"/>
      <c r="ED38" s="688"/>
      <c r="EE38" s="501"/>
      <c r="EF38" s="501"/>
      <c r="EG38" s="501"/>
      <c r="EH38" s="501"/>
      <c r="EI38" s="501"/>
      <c r="EJ38" s="501"/>
      <c r="EK38" s="501"/>
      <c r="EL38" s="501"/>
      <c r="EM38" s="501"/>
      <c r="EN38" s="501"/>
      <c r="EO38" s="501"/>
      <c r="EP38" s="501"/>
      <c r="EQ38" s="501"/>
      <c r="ER38" s="502"/>
      <c r="ES38" s="225"/>
      <c r="ET38" s="226"/>
      <c r="EU38" s="226"/>
      <c r="EV38" s="226"/>
      <c r="EW38" s="226"/>
      <c r="EX38" s="226"/>
      <c r="EY38" s="226"/>
      <c r="EZ38" s="226"/>
      <c r="FA38" s="226"/>
      <c r="FB38" s="226"/>
      <c r="FC38" s="226"/>
      <c r="FD38" s="226"/>
      <c r="FE38" s="227"/>
    </row>
    <row r="39" spans="1:161" ht="13.5" customHeight="1">
      <c r="A39" s="278"/>
      <c r="B39" s="279"/>
      <c r="C39" s="279"/>
      <c r="D39" s="279"/>
      <c r="E39" s="280"/>
      <c r="F39" s="687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33"/>
      <c r="R39" s="233"/>
      <c r="S39" s="233"/>
      <c r="T39" s="233"/>
      <c r="U39" s="233"/>
      <c r="V39" s="233"/>
      <c r="W39" s="233"/>
      <c r="X39" s="233"/>
      <c r="Y39" s="233"/>
      <c r="Z39" s="233"/>
      <c r="AA39" s="233"/>
      <c r="AB39" s="233"/>
      <c r="AC39" s="233"/>
      <c r="AD39" s="233"/>
      <c r="AE39" s="233"/>
      <c r="AF39" s="233"/>
      <c r="AG39" s="233"/>
      <c r="AH39" s="233"/>
      <c r="AI39" s="233"/>
      <c r="AJ39" s="233"/>
      <c r="AK39" s="233"/>
      <c r="AL39" s="234"/>
      <c r="AM39" s="278"/>
      <c r="AN39" s="279"/>
      <c r="AO39" s="279"/>
      <c r="AP39" s="279"/>
      <c r="AQ39" s="280"/>
      <c r="AR39" s="687"/>
      <c r="AS39" s="233"/>
      <c r="AT39" s="233"/>
      <c r="AU39" s="233"/>
      <c r="AV39" s="233"/>
      <c r="AW39" s="233"/>
      <c r="AX39" s="233"/>
      <c r="AY39" s="233"/>
      <c r="AZ39" s="233"/>
      <c r="BA39" s="233"/>
      <c r="BB39" s="233"/>
      <c r="BC39" s="233"/>
      <c r="BD39" s="233"/>
      <c r="BE39" s="233"/>
      <c r="BF39" s="233"/>
      <c r="BG39" s="233"/>
      <c r="BH39" s="233"/>
      <c r="BI39" s="233"/>
      <c r="BJ39" s="233"/>
      <c r="BK39" s="233"/>
      <c r="BL39" s="233"/>
      <c r="BM39" s="233"/>
      <c r="BN39" s="233"/>
      <c r="BO39" s="233"/>
      <c r="BP39" s="233"/>
      <c r="BQ39" s="233"/>
      <c r="BR39" s="233"/>
      <c r="BS39" s="233"/>
      <c r="BT39" s="234"/>
      <c r="BU39" s="250" t="s">
        <v>596</v>
      </c>
      <c r="BV39" s="251"/>
      <c r="BW39" s="251"/>
      <c r="BX39" s="251"/>
      <c r="BY39" s="252"/>
      <c r="BZ39" s="688"/>
      <c r="CA39" s="501"/>
      <c r="CB39" s="501"/>
      <c r="CC39" s="501"/>
      <c r="CD39" s="501"/>
      <c r="CE39" s="501"/>
      <c r="CF39" s="501"/>
      <c r="CG39" s="501"/>
      <c r="CH39" s="501"/>
      <c r="CI39" s="501"/>
      <c r="CJ39" s="501"/>
      <c r="CK39" s="501"/>
      <c r="CL39" s="501"/>
      <c r="CM39" s="501"/>
      <c r="CN39" s="502"/>
      <c r="CO39" s="225"/>
      <c r="CP39" s="226"/>
      <c r="CQ39" s="226"/>
      <c r="CR39" s="226"/>
      <c r="CS39" s="226"/>
      <c r="CT39" s="226"/>
      <c r="CU39" s="226"/>
      <c r="CV39" s="226"/>
      <c r="CW39" s="226"/>
      <c r="CX39" s="226"/>
      <c r="CY39" s="226"/>
      <c r="CZ39" s="226"/>
      <c r="DA39" s="227"/>
      <c r="DB39" s="688"/>
      <c r="DC39" s="501"/>
      <c r="DD39" s="501"/>
      <c r="DE39" s="501"/>
      <c r="DF39" s="501"/>
      <c r="DG39" s="501"/>
      <c r="DH39" s="501"/>
      <c r="DI39" s="501"/>
      <c r="DJ39" s="501"/>
      <c r="DK39" s="501"/>
      <c r="DL39" s="501"/>
      <c r="DM39" s="501"/>
      <c r="DN39" s="501"/>
      <c r="DO39" s="501"/>
      <c r="DP39" s="502"/>
      <c r="DQ39" s="225"/>
      <c r="DR39" s="226"/>
      <c r="DS39" s="226"/>
      <c r="DT39" s="226"/>
      <c r="DU39" s="226"/>
      <c r="DV39" s="226"/>
      <c r="DW39" s="226"/>
      <c r="DX39" s="226"/>
      <c r="DY39" s="226"/>
      <c r="DZ39" s="226"/>
      <c r="EA39" s="226"/>
      <c r="EB39" s="226"/>
      <c r="EC39" s="227"/>
      <c r="ED39" s="688"/>
      <c r="EE39" s="501"/>
      <c r="EF39" s="501"/>
      <c r="EG39" s="501"/>
      <c r="EH39" s="501"/>
      <c r="EI39" s="501"/>
      <c r="EJ39" s="501"/>
      <c r="EK39" s="501"/>
      <c r="EL39" s="501"/>
      <c r="EM39" s="501"/>
      <c r="EN39" s="501"/>
      <c r="EO39" s="501"/>
      <c r="EP39" s="501"/>
      <c r="EQ39" s="501"/>
      <c r="ER39" s="502"/>
      <c r="ES39" s="225"/>
      <c r="ET39" s="226"/>
      <c r="EU39" s="226"/>
      <c r="EV39" s="226"/>
      <c r="EW39" s="226"/>
      <c r="EX39" s="226"/>
      <c r="EY39" s="226"/>
      <c r="EZ39" s="226"/>
      <c r="FA39" s="226"/>
      <c r="FB39" s="226"/>
      <c r="FC39" s="226"/>
      <c r="FD39" s="226"/>
      <c r="FE39" s="227"/>
    </row>
  </sheetData>
  <mergeCells count="230">
    <mergeCell ref="DQ39:EC39"/>
    <mergeCell ref="ED39:ER39"/>
    <mergeCell ref="ES39:FE39"/>
    <mergeCell ref="BU39:BY39"/>
    <mergeCell ref="BZ39:CN39"/>
    <mergeCell ref="CO39:DA39"/>
    <mergeCell ref="DB39:DP39"/>
    <mergeCell ref="ED37:ER37"/>
    <mergeCell ref="ES37:FE37"/>
    <mergeCell ref="BU38:BY38"/>
    <mergeCell ref="BZ38:CN38"/>
    <mergeCell ref="CO38:DA38"/>
    <mergeCell ref="DB38:DP38"/>
    <mergeCell ref="DQ38:EC38"/>
    <mergeCell ref="ED38:ER38"/>
    <mergeCell ref="ES38:FE38"/>
    <mergeCell ref="DQ36:EC36"/>
    <mergeCell ref="ED36:ER36"/>
    <mergeCell ref="ES36:FE36"/>
    <mergeCell ref="AM37:AQ39"/>
    <mergeCell ref="AR37:BT39"/>
    <mergeCell ref="BU37:BY37"/>
    <mergeCell ref="BZ37:CN37"/>
    <mergeCell ref="CO37:DA37"/>
    <mergeCell ref="DB37:DP37"/>
    <mergeCell ref="DQ37:EC37"/>
    <mergeCell ref="ES34:FE34"/>
    <mergeCell ref="BU35:BY35"/>
    <mergeCell ref="BZ35:CN35"/>
    <mergeCell ref="CO35:DA35"/>
    <mergeCell ref="DB35:DP35"/>
    <mergeCell ref="DQ35:EC35"/>
    <mergeCell ref="ED35:ER35"/>
    <mergeCell ref="ES35:FE35"/>
    <mergeCell ref="CO34:DA34"/>
    <mergeCell ref="DB34:DP34"/>
    <mergeCell ref="DQ34:EC34"/>
    <mergeCell ref="ED34:ER34"/>
    <mergeCell ref="AM34:AQ36"/>
    <mergeCell ref="AR34:BT36"/>
    <mergeCell ref="BU34:BY34"/>
    <mergeCell ref="BZ34:CN34"/>
    <mergeCell ref="BU36:BY36"/>
    <mergeCell ref="BZ36:CN36"/>
    <mergeCell ref="CO36:DA36"/>
    <mergeCell ref="DB36:DP36"/>
    <mergeCell ref="DQ32:EC32"/>
    <mergeCell ref="ED32:ER32"/>
    <mergeCell ref="ES32:FE32"/>
    <mergeCell ref="BU33:BY33"/>
    <mergeCell ref="BZ33:CN33"/>
    <mergeCell ref="CO33:DA33"/>
    <mergeCell ref="DB33:DP33"/>
    <mergeCell ref="DQ33:EC33"/>
    <mergeCell ref="ED33:ER33"/>
    <mergeCell ref="ES33:FE33"/>
    <mergeCell ref="BU32:BY32"/>
    <mergeCell ref="BZ32:CN32"/>
    <mergeCell ref="CO32:DA32"/>
    <mergeCell ref="DB32:DP32"/>
    <mergeCell ref="DB31:DP31"/>
    <mergeCell ref="DQ31:EC31"/>
    <mergeCell ref="ED31:ER31"/>
    <mergeCell ref="ES31:FE31"/>
    <mergeCell ref="DQ30:EC30"/>
    <mergeCell ref="ED30:ER30"/>
    <mergeCell ref="ES30:FE30"/>
    <mergeCell ref="A31:E39"/>
    <mergeCell ref="F31:AL39"/>
    <mergeCell ref="AM31:AQ33"/>
    <mergeCell ref="AR31:BT33"/>
    <mergeCell ref="BU31:BY31"/>
    <mergeCell ref="BZ31:CN31"/>
    <mergeCell ref="CO31:DA31"/>
    <mergeCell ref="BU30:BY30"/>
    <mergeCell ref="BZ30:CN30"/>
    <mergeCell ref="CO30:DA30"/>
    <mergeCell ref="DB30:DP30"/>
    <mergeCell ref="ED28:ER28"/>
    <mergeCell ref="ES28:FE28"/>
    <mergeCell ref="BU29:BY29"/>
    <mergeCell ref="BZ29:CN29"/>
    <mergeCell ref="CO29:DA29"/>
    <mergeCell ref="DB29:DP29"/>
    <mergeCell ref="DQ29:EC29"/>
    <mergeCell ref="ED29:ER29"/>
    <mergeCell ref="ES29:FE29"/>
    <mergeCell ref="DQ27:EC27"/>
    <mergeCell ref="ED27:ER27"/>
    <mergeCell ref="ES27:FE27"/>
    <mergeCell ref="AM28:AQ30"/>
    <mergeCell ref="AR28:BT30"/>
    <mergeCell ref="BU28:BY28"/>
    <mergeCell ref="BZ28:CN28"/>
    <mergeCell ref="CO28:DA28"/>
    <mergeCell ref="DB28:DP28"/>
    <mergeCell ref="DQ28:EC28"/>
    <mergeCell ref="ES25:FE25"/>
    <mergeCell ref="BU26:BY26"/>
    <mergeCell ref="BZ26:CN26"/>
    <mergeCell ref="CO26:DA26"/>
    <mergeCell ref="DB26:DP26"/>
    <mergeCell ref="DQ26:EC26"/>
    <mergeCell ref="ED26:ER26"/>
    <mergeCell ref="ES26:FE26"/>
    <mergeCell ref="CO25:DA25"/>
    <mergeCell ref="DB25:DP25"/>
    <mergeCell ref="DQ25:EC25"/>
    <mergeCell ref="ED25:ER25"/>
    <mergeCell ref="AM25:AQ27"/>
    <mergeCell ref="AR25:BT27"/>
    <mergeCell ref="BU25:BY25"/>
    <mergeCell ref="BZ25:CN25"/>
    <mergeCell ref="BU27:BY27"/>
    <mergeCell ref="BZ27:CN27"/>
    <mergeCell ref="CO27:DA27"/>
    <mergeCell ref="DB27:DP27"/>
    <mergeCell ref="DQ23:EC23"/>
    <mergeCell ref="ED23:ER23"/>
    <mergeCell ref="ES23:FE23"/>
    <mergeCell ref="BU24:BY24"/>
    <mergeCell ref="BZ24:CN24"/>
    <mergeCell ref="CO24:DA24"/>
    <mergeCell ref="DB24:DP24"/>
    <mergeCell ref="DQ24:EC24"/>
    <mergeCell ref="ED24:ER24"/>
    <mergeCell ref="ES24:FE24"/>
    <mergeCell ref="BU23:BY23"/>
    <mergeCell ref="BZ23:CN23"/>
    <mergeCell ref="CO23:DA23"/>
    <mergeCell ref="DB23:DP23"/>
    <mergeCell ref="DB22:DP22"/>
    <mergeCell ref="DQ22:EC22"/>
    <mergeCell ref="ED22:ER22"/>
    <mergeCell ref="ES22:FE22"/>
    <mergeCell ref="DQ21:EC21"/>
    <mergeCell ref="ED21:ER21"/>
    <mergeCell ref="ES21:FE21"/>
    <mergeCell ref="A22:E30"/>
    <mergeCell ref="F22:AL30"/>
    <mergeCell ref="AM22:AQ24"/>
    <mergeCell ref="AR22:BT24"/>
    <mergeCell ref="BU22:BY22"/>
    <mergeCell ref="BZ22:CN22"/>
    <mergeCell ref="CO22:DA22"/>
    <mergeCell ref="BU21:BY21"/>
    <mergeCell ref="BZ21:CN21"/>
    <mergeCell ref="CO21:DA21"/>
    <mergeCell ref="DB21:DP21"/>
    <mergeCell ref="ED19:ER19"/>
    <mergeCell ref="ES19:FE19"/>
    <mergeCell ref="BU20:BY20"/>
    <mergeCell ref="BZ20:CN20"/>
    <mergeCell ref="CO20:DA20"/>
    <mergeCell ref="DB20:DP20"/>
    <mergeCell ref="DQ20:EC20"/>
    <mergeCell ref="ED20:ER20"/>
    <mergeCell ref="ES20:FE20"/>
    <mergeCell ref="DQ18:EC18"/>
    <mergeCell ref="ED18:ER18"/>
    <mergeCell ref="ES18:FE18"/>
    <mergeCell ref="AM19:AQ21"/>
    <mergeCell ref="AR19:BT21"/>
    <mergeCell ref="BU19:BY19"/>
    <mergeCell ref="BZ19:CN19"/>
    <mergeCell ref="CO19:DA19"/>
    <mergeCell ref="DB19:DP19"/>
    <mergeCell ref="DQ19:EC19"/>
    <mergeCell ref="BU18:BY18"/>
    <mergeCell ref="BZ18:CN18"/>
    <mergeCell ref="CO18:DA18"/>
    <mergeCell ref="DB18:DP18"/>
    <mergeCell ref="ED16:ER16"/>
    <mergeCell ref="ES16:FE16"/>
    <mergeCell ref="BU17:BY17"/>
    <mergeCell ref="BZ17:CN17"/>
    <mergeCell ref="CO17:DA17"/>
    <mergeCell ref="DB17:DP17"/>
    <mergeCell ref="DQ17:EC17"/>
    <mergeCell ref="ED17:ER17"/>
    <mergeCell ref="ES17:FE17"/>
    <mergeCell ref="DQ15:EC15"/>
    <mergeCell ref="ED15:ER15"/>
    <mergeCell ref="ES15:FE15"/>
    <mergeCell ref="AM16:AQ18"/>
    <mergeCell ref="AR16:BT18"/>
    <mergeCell ref="BU16:BY16"/>
    <mergeCell ref="BZ16:CN16"/>
    <mergeCell ref="CO16:DA16"/>
    <mergeCell ref="DB16:DP16"/>
    <mergeCell ref="DQ16:EC16"/>
    <mergeCell ref="BU15:BY15"/>
    <mergeCell ref="BZ15:CN15"/>
    <mergeCell ref="CO15:DA15"/>
    <mergeCell ref="DB15:DP15"/>
    <mergeCell ref="DQ13:EC13"/>
    <mergeCell ref="ED13:ER13"/>
    <mergeCell ref="ES13:FE13"/>
    <mergeCell ref="BU14:BY14"/>
    <mergeCell ref="BZ14:CN14"/>
    <mergeCell ref="CO14:DA14"/>
    <mergeCell ref="DB14:DP14"/>
    <mergeCell ref="DQ14:EC14"/>
    <mergeCell ref="ED14:ER14"/>
    <mergeCell ref="ES14:FE14"/>
    <mergeCell ref="BU13:BY13"/>
    <mergeCell ref="BZ13:CN13"/>
    <mergeCell ref="CO13:DA13"/>
    <mergeCell ref="DB13:DP13"/>
    <mergeCell ref="A13:E21"/>
    <mergeCell ref="F13:AL21"/>
    <mergeCell ref="AM13:AQ15"/>
    <mergeCell ref="AR13:BT15"/>
    <mergeCell ref="ED11:FE11"/>
    <mergeCell ref="BZ12:CN12"/>
    <mergeCell ref="CO12:DA12"/>
    <mergeCell ref="DB12:DP12"/>
    <mergeCell ref="DQ12:EC12"/>
    <mergeCell ref="ED12:ER12"/>
    <mergeCell ref="ES12:FE12"/>
    <mergeCell ref="A8:FE8"/>
    <mergeCell ref="A10:E12"/>
    <mergeCell ref="F10:AL12"/>
    <mergeCell ref="AM10:BT10"/>
    <mergeCell ref="BU10:FE10"/>
    <mergeCell ref="AM11:AQ12"/>
    <mergeCell ref="AR11:BT12"/>
    <mergeCell ref="BU11:BY12"/>
    <mergeCell ref="BZ11:DA11"/>
    <mergeCell ref="DB11:EC11"/>
  </mergeCells>
  <printOptions/>
  <pageMargins left="0.7874015748031497" right="0.3937007874015748" top="0.3937007874015748" bottom="0.3937007874015748" header="0.1968503937007874" footer="0.1968503937007874"/>
  <pageSetup fitToHeight="100" fitToWidth="1"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Лист40">
    <pageSetUpPr fitToPage="1"/>
  </sheetPr>
  <dimension ref="A1:FE142"/>
  <sheetViews>
    <sheetView view="pageBreakPreview" zoomScaleSheetLayoutView="100" workbookViewId="0" topLeftCell="A1">
      <selection activeCell="A8" sqref="A8:FE8"/>
    </sheetView>
  </sheetViews>
  <sheetFormatPr defaultColWidth="9.00390625" defaultRowHeight="12.75"/>
  <cols>
    <col min="1" max="16384" width="0.875" style="4" customWidth="1"/>
  </cols>
  <sheetData>
    <row r="1" s="1" customFormat="1" ht="11.25" customHeight="1">
      <c r="EE1" s="1" t="s">
        <v>345</v>
      </c>
    </row>
    <row r="2" s="1" customFormat="1" ht="11.25" customHeight="1" hidden="1">
      <c r="EE2" s="1" t="s">
        <v>456</v>
      </c>
    </row>
    <row r="3" s="1" customFormat="1" ht="11.25" customHeight="1" hidden="1">
      <c r="EE3" s="1" t="s">
        <v>457</v>
      </c>
    </row>
    <row r="4" s="1" customFormat="1" ht="11.25" customHeight="1" hidden="1">
      <c r="EE4" s="1" t="s">
        <v>823</v>
      </c>
    </row>
    <row r="5" s="2" customFormat="1" ht="12.75" hidden="1"/>
    <row r="6" ht="15" customHeight="1" hidden="1">
      <c r="FE6" s="5" t="s">
        <v>824</v>
      </c>
    </row>
    <row r="7" s="2" customFormat="1" ht="12.75"/>
    <row r="8" spans="1:161" s="27" customFormat="1" ht="15.75">
      <c r="A8" s="689" t="s">
        <v>346</v>
      </c>
      <c r="B8" s="689"/>
      <c r="C8" s="689"/>
      <c r="D8" s="689"/>
      <c r="E8" s="689"/>
      <c r="F8" s="689"/>
      <c r="G8" s="689"/>
      <c r="H8" s="689"/>
      <c r="I8" s="689"/>
      <c r="J8" s="689"/>
      <c r="K8" s="689"/>
      <c r="L8" s="689"/>
      <c r="M8" s="689"/>
      <c r="N8" s="689"/>
      <c r="O8" s="689"/>
      <c r="P8" s="689"/>
      <c r="Q8" s="689"/>
      <c r="R8" s="689"/>
      <c r="S8" s="689"/>
      <c r="T8" s="689"/>
      <c r="U8" s="689"/>
      <c r="V8" s="689"/>
      <c r="W8" s="689"/>
      <c r="X8" s="689"/>
      <c r="Y8" s="689"/>
      <c r="Z8" s="689"/>
      <c r="AA8" s="689"/>
      <c r="AB8" s="689"/>
      <c r="AC8" s="689"/>
      <c r="AD8" s="689"/>
      <c r="AE8" s="689"/>
      <c r="AF8" s="689"/>
      <c r="AG8" s="689"/>
      <c r="AH8" s="689"/>
      <c r="AI8" s="689"/>
      <c r="AJ8" s="689"/>
      <c r="AK8" s="689"/>
      <c r="AL8" s="689"/>
      <c r="AM8" s="689"/>
      <c r="AN8" s="689"/>
      <c r="AO8" s="689"/>
      <c r="AP8" s="689"/>
      <c r="AQ8" s="689"/>
      <c r="AR8" s="689"/>
      <c r="AS8" s="689"/>
      <c r="AT8" s="689"/>
      <c r="AU8" s="689"/>
      <c r="AV8" s="689"/>
      <c r="AW8" s="689"/>
      <c r="AX8" s="689"/>
      <c r="AY8" s="689"/>
      <c r="AZ8" s="689"/>
      <c r="BA8" s="689"/>
      <c r="BB8" s="689"/>
      <c r="BC8" s="689"/>
      <c r="BD8" s="689"/>
      <c r="BE8" s="689"/>
      <c r="BF8" s="689"/>
      <c r="BG8" s="689"/>
      <c r="BH8" s="689"/>
      <c r="BI8" s="689"/>
      <c r="BJ8" s="689"/>
      <c r="BK8" s="689"/>
      <c r="BL8" s="689"/>
      <c r="BM8" s="689"/>
      <c r="BN8" s="689"/>
      <c r="BO8" s="689"/>
      <c r="BP8" s="689"/>
      <c r="BQ8" s="689"/>
      <c r="BR8" s="689"/>
      <c r="BS8" s="689"/>
      <c r="BT8" s="689"/>
      <c r="BU8" s="689"/>
      <c r="BV8" s="689"/>
      <c r="BW8" s="689"/>
      <c r="BX8" s="689"/>
      <c r="BY8" s="689"/>
      <c r="BZ8" s="689"/>
      <c r="CA8" s="689"/>
      <c r="CB8" s="689"/>
      <c r="CC8" s="689"/>
      <c r="CD8" s="689"/>
      <c r="CE8" s="689"/>
      <c r="CF8" s="689"/>
      <c r="CG8" s="689"/>
      <c r="CH8" s="689"/>
      <c r="CI8" s="689"/>
      <c r="CJ8" s="689"/>
      <c r="CK8" s="689"/>
      <c r="CL8" s="689"/>
      <c r="CM8" s="689"/>
      <c r="CN8" s="689"/>
      <c r="CO8" s="689"/>
      <c r="CP8" s="689"/>
      <c r="CQ8" s="689"/>
      <c r="CR8" s="689"/>
      <c r="CS8" s="689"/>
      <c r="CT8" s="689"/>
      <c r="CU8" s="689"/>
      <c r="CV8" s="689"/>
      <c r="CW8" s="689"/>
      <c r="CX8" s="689"/>
      <c r="CY8" s="689"/>
      <c r="CZ8" s="689"/>
      <c r="DA8" s="689"/>
      <c r="DB8" s="689"/>
      <c r="DC8" s="689"/>
      <c r="DD8" s="689"/>
      <c r="DE8" s="689"/>
      <c r="DF8" s="689"/>
      <c r="DG8" s="689"/>
      <c r="DH8" s="689"/>
      <c r="DI8" s="689"/>
      <c r="DJ8" s="689"/>
      <c r="DK8" s="689"/>
      <c r="DL8" s="689"/>
      <c r="DM8" s="689"/>
      <c r="DN8" s="689"/>
      <c r="DO8" s="689"/>
      <c r="DP8" s="689"/>
      <c r="DQ8" s="689"/>
      <c r="DR8" s="689"/>
      <c r="DS8" s="689"/>
      <c r="DT8" s="689"/>
      <c r="DU8" s="689"/>
      <c r="DV8" s="689"/>
      <c r="DW8" s="689"/>
      <c r="DX8" s="689"/>
      <c r="DY8" s="689"/>
      <c r="DZ8" s="689"/>
      <c r="EA8" s="689"/>
      <c r="EB8" s="689"/>
      <c r="EC8" s="689"/>
      <c r="ED8" s="689"/>
      <c r="EE8" s="689"/>
      <c r="EF8" s="689"/>
      <c r="EG8" s="689"/>
      <c r="EH8" s="689"/>
      <c r="EI8" s="689"/>
      <c r="EJ8" s="689"/>
      <c r="EK8" s="689"/>
      <c r="EL8" s="689"/>
      <c r="EM8" s="689"/>
      <c r="EN8" s="689"/>
      <c r="EO8" s="689"/>
      <c r="EP8" s="689"/>
      <c r="EQ8" s="689"/>
      <c r="ER8" s="689"/>
      <c r="ES8" s="689"/>
      <c r="ET8" s="689"/>
      <c r="EU8" s="689"/>
      <c r="EV8" s="689"/>
      <c r="EW8" s="689"/>
      <c r="EX8" s="689"/>
      <c r="EY8" s="689"/>
      <c r="EZ8" s="689"/>
      <c r="FA8" s="689"/>
      <c r="FB8" s="689"/>
      <c r="FC8" s="689"/>
      <c r="FD8" s="689"/>
      <c r="FE8" s="689"/>
    </row>
    <row r="9" spans="1:161" s="27" customFormat="1" ht="15" customHeight="1">
      <c r="A9" s="689" t="s">
        <v>347</v>
      </c>
      <c r="B9" s="689"/>
      <c r="C9" s="689"/>
      <c r="D9" s="689"/>
      <c r="E9" s="689"/>
      <c r="F9" s="689"/>
      <c r="G9" s="689"/>
      <c r="H9" s="689"/>
      <c r="I9" s="689"/>
      <c r="J9" s="689"/>
      <c r="K9" s="689"/>
      <c r="L9" s="689"/>
      <c r="M9" s="689"/>
      <c r="N9" s="689"/>
      <c r="O9" s="689"/>
      <c r="P9" s="689"/>
      <c r="Q9" s="689"/>
      <c r="R9" s="689"/>
      <c r="S9" s="689"/>
      <c r="T9" s="689"/>
      <c r="U9" s="689"/>
      <c r="V9" s="689"/>
      <c r="W9" s="689"/>
      <c r="X9" s="689"/>
      <c r="Y9" s="689"/>
      <c r="Z9" s="689"/>
      <c r="AA9" s="689"/>
      <c r="AB9" s="689"/>
      <c r="AC9" s="689"/>
      <c r="AD9" s="689"/>
      <c r="AE9" s="689"/>
      <c r="AF9" s="689"/>
      <c r="AG9" s="689"/>
      <c r="AH9" s="689"/>
      <c r="AI9" s="689"/>
      <c r="AJ9" s="689"/>
      <c r="AK9" s="689"/>
      <c r="AL9" s="689"/>
      <c r="AM9" s="689"/>
      <c r="AN9" s="689"/>
      <c r="AO9" s="689"/>
      <c r="AP9" s="689"/>
      <c r="AQ9" s="689"/>
      <c r="AR9" s="689"/>
      <c r="AS9" s="689"/>
      <c r="AT9" s="689"/>
      <c r="AU9" s="689"/>
      <c r="AV9" s="689"/>
      <c r="AW9" s="689"/>
      <c r="AX9" s="689"/>
      <c r="AY9" s="689"/>
      <c r="AZ9" s="689"/>
      <c r="BA9" s="689"/>
      <c r="BB9" s="689"/>
      <c r="BC9" s="689"/>
      <c r="BD9" s="689"/>
      <c r="BE9" s="689"/>
      <c r="BF9" s="689"/>
      <c r="BG9" s="689"/>
      <c r="BH9" s="689"/>
      <c r="BI9" s="689"/>
      <c r="BJ9" s="689"/>
      <c r="BK9" s="689"/>
      <c r="BL9" s="689"/>
      <c r="BM9" s="689"/>
      <c r="BN9" s="689"/>
      <c r="BO9" s="689"/>
      <c r="BP9" s="689"/>
      <c r="BQ9" s="689"/>
      <c r="BR9" s="689"/>
      <c r="BS9" s="689"/>
      <c r="BT9" s="689"/>
      <c r="BU9" s="689"/>
      <c r="BV9" s="689"/>
      <c r="BW9" s="689"/>
      <c r="BX9" s="689"/>
      <c r="BY9" s="689"/>
      <c r="BZ9" s="689"/>
      <c r="CA9" s="689"/>
      <c r="CB9" s="689"/>
      <c r="CC9" s="689"/>
      <c r="CD9" s="689"/>
      <c r="CE9" s="689"/>
      <c r="CF9" s="689"/>
      <c r="CG9" s="689"/>
      <c r="CH9" s="689"/>
      <c r="CI9" s="689"/>
      <c r="CJ9" s="689"/>
      <c r="CK9" s="689"/>
      <c r="CL9" s="689"/>
      <c r="CM9" s="689"/>
      <c r="CN9" s="689"/>
      <c r="CO9" s="689"/>
      <c r="CP9" s="689"/>
      <c r="CQ9" s="689"/>
      <c r="CR9" s="689"/>
      <c r="CS9" s="689"/>
      <c r="CT9" s="689"/>
      <c r="CU9" s="689"/>
      <c r="CV9" s="689"/>
      <c r="CW9" s="689"/>
      <c r="CX9" s="689"/>
      <c r="CY9" s="689"/>
      <c r="CZ9" s="689"/>
      <c r="DA9" s="689"/>
      <c r="DB9" s="689"/>
      <c r="DC9" s="689"/>
      <c r="DD9" s="689"/>
      <c r="DE9" s="689"/>
      <c r="DF9" s="689"/>
      <c r="DG9" s="689"/>
      <c r="DH9" s="689"/>
      <c r="DI9" s="689"/>
      <c r="DJ9" s="689"/>
      <c r="DK9" s="689"/>
      <c r="DL9" s="689"/>
      <c r="DM9" s="689"/>
      <c r="DN9" s="689"/>
      <c r="DO9" s="689"/>
      <c r="DP9" s="689"/>
      <c r="DQ9" s="689"/>
      <c r="DR9" s="689"/>
      <c r="DS9" s="689"/>
      <c r="DT9" s="689"/>
      <c r="DU9" s="689"/>
      <c r="DV9" s="689"/>
      <c r="DW9" s="689"/>
      <c r="DX9" s="689"/>
      <c r="DY9" s="689"/>
      <c r="DZ9" s="689"/>
      <c r="EA9" s="689"/>
      <c r="EB9" s="689"/>
      <c r="EC9" s="689"/>
      <c r="ED9" s="689"/>
      <c r="EE9" s="689"/>
      <c r="EF9" s="689"/>
      <c r="EG9" s="689"/>
      <c r="EH9" s="689"/>
      <c r="EI9" s="689"/>
      <c r="EJ9" s="689"/>
      <c r="EK9" s="689"/>
      <c r="EL9" s="689"/>
      <c r="EM9" s="689"/>
      <c r="EN9" s="689"/>
      <c r="EO9" s="689"/>
      <c r="EP9" s="689"/>
      <c r="EQ9" s="689"/>
      <c r="ER9" s="689"/>
      <c r="ES9" s="689"/>
      <c r="ET9" s="689"/>
      <c r="EU9" s="689"/>
      <c r="EV9" s="689"/>
      <c r="EW9" s="689"/>
      <c r="EX9" s="689"/>
      <c r="EY9" s="689"/>
      <c r="EZ9" s="689"/>
      <c r="FA9" s="689"/>
      <c r="FB9" s="689"/>
      <c r="FC9" s="689"/>
      <c r="FD9" s="689"/>
      <c r="FE9" s="689"/>
    </row>
    <row r="10" spans="1:161" s="27" customFormat="1" ht="9" customHeight="1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</row>
    <row r="11" spans="1:161" s="2" customFormat="1" ht="12.75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173"/>
      <c r="AU11" s="173"/>
      <c r="AV11" s="173"/>
      <c r="AW11" s="173"/>
      <c r="AX11" s="173"/>
      <c r="AY11" s="173"/>
      <c r="AZ11" s="173"/>
      <c r="BA11" s="173"/>
      <c r="BB11" s="173"/>
      <c r="BC11" s="173"/>
      <c r="BD11" s="173"/>
      <c r="BE11" s="173"/>
      <c r="BF11" s="173"/>
      <c r="BG11" s="173"/>
      <c r="BH11" s="173"/>
      <c r="BI11" s="173"/>
      <c r="BJ11" s="173"/>
      <c r="BK11" s="173"/>
      <c r="BL11" s="173"/>
      <c r="BM11" s="173"/>
      <c r="BN11" s="173"/>
      <c r="BO11" s="173"/>
      <c r="BP11" s="173"/>
      <c r="BQ11" s="173"/>
      <c r="BR11" s="173"/>
      <c r="BS11" s="173"/>
      <c r="BT11" s="173"/>
      <c r="BU11" s="173"/>
      <c r="BV11" s="173"/>
      <c r="BW11" s="173"/>
      <c r="BX11" s="173"/>
      <c r="BY11" s="173"/>
      <c r="BZ11" s="173"/>
      <c r="CA11" s="173"/>
      <c r="CB11" s="173"/>
      <c r="CC11" s="173"/>
      <c r="CD11" s="173"/>
      <c r="CE11" s="173"/>
      <c r="CF11" s="173"/>
      <c r="CG11" s="173"/>
      <c r="CH11" s="173"/>
      <c r="CI11" s="173"/>
      <c r="CJ11" s="173"/>
      <c r="CK11" s="173"/>
      <c r="CL11" s="173"/>
      <c r="CM11" s="173"/>
      <c r="CN11" s="173"/>
      <c r="CO11" s="173"/>
      <c r="CP11" s="173"/>
      <c r="CQ11" s="173"/>
      <c r="CR11" s="173"/>
      <c r="CS11" s="173"/>
      <c r="CT11" s="173"/>
      <c r="CU11" s="173"/>
      <c r="CV11" s="173"/>
      <c r="CW11" s="173"/>
      <c r="CX11" s="173"/>
      <c r="CY11" s="173"/>
      <c r="CZ11" s="173"/>
      <c r="DA11" s="173"/>
      <c r="DB11" s="173"/>
      <c r="DC11" s="173"/>
      <c r="DD11" s="173"/>
      <c r="DE11" s="173"/>
      <c r="DF11" s="173"/>
      <c r="DG11" s="173"/>
      <c r="DH11" s="173"/>
      <c r="DI11" s="173"/>
      <c r="DJ11" s="173"/>
      <c r="DK11" s="173"/>
      <c r="DL11" s="173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</row>
    <row r="12" spans="1:116" s="16" customFormat="1" ht="12.75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33" t="s">
        <v>348</v>
      </c>
      <c r="AU12" s="433"/>
      <c r="AV12" s="433"/>
      <c r="AW12" s="433"/>
      <c r="AX12" s="433"/>
      <c r="AY12" s="433"/>
      <c r="AZ12" s="433"/>
      <c r="BA12" s="433"/>
      <c r="BB12" s="433"/>
      <c r="BC12" s="433"/>
      <c r="BD12" s="433"/>
      <c r="BE12" s="433"/>
      <c r="BF12" s="433"/>
      <c r="BG12" s="433"/>
      <c r="BH12" s="433"/>
      <c r="BI12" s="433"/>
      <c r="BJ12" s="433"/>
      <c r="BK12" s="433"/>
      <c r="BL12" s="433"/>
      <c r="BM12" s="433"/>
      <c r="BN12" s="433"/>
      <c r="BO12" s="433"/>
      <c r="BP12" s="433"/>
      <c r="BQ12" s="433"/>
      <c r="BR12" s="433"/>
      <c r="BS12" s="433"/>
      <c r="BT12" s="433"/>
      <c r="BU12" s="433"/>
      <c r="BV12" s="433"/>
      <c r="BW12" s="433"/>
      <c r="BX12" s="433"/>
      <c r="BY12" s="433"/>
      <c r="BZ12" s="433"/>
      <c r="CA12" s="433"/>
      <c r="CB12" s="433"/>
      <c r="CC12" s="433"/>
      <c r="CD12" s="433"/>
      <c r="CE12" s="433"/>
      <c r="CF12" s="433"/>
      <c r="CG12" s="433"/>
      <c r="CH12" s="433"/>
      <c r="CI12" s="433"/>
      <c r="CJ12" s="433"/>
      <c r="CK12" s="433"/>
      <c r="CL12" s="433"/>
      <c r="CM12" s="433"/>
      <c r="CN12" s="433"/>
      <c r="CO12" s="433"/>
      <c r="CP12" s="433"/>
      <c r="CQ12" s="433"/>
      <c r="CR12" s="433"/>
      <c r="CS12" s="433"/>
      <c r="CT12" s="433"/>
      <c r="CU12" s="433"/>
      <c r="CV12" s="433"/>
      <c r="CW12" s="433"/>
      <c r="CX12" s="433"/>
      <c r="CY12" s="433"/>
      <c r="CZ12" s="433"/>
      <c r="DA12" s="433"/>
      <c r="DB12" s="433"/>
      <c r="DC12" s="433"/>
      <c r="DD12" s="433"/>
      <c r="DE12" s="433"/>
      <c r="DF12" s="433"/>
      <c r="DG12" s="433"/>
      <c r="DH12" s="433"/>
      <c r="DI12" s="433"/>
      <c r="DJ12" s="433"/>
      <c r="DK12" s="433"/>
      <c r="DL12" s="433"/>
    </row>
    <row r="13" spans="1:87" s="2" customFormat="1" ht="9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</row>
    <row r="14" spans="1:119" s="15" customFormat="1" ht="13.5" customHeight="1">
      <c r="A14" s="82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34" t="s">
        <v>349</v>
      </c>
      <c r="BZ14" s="279"/>
      <c r="CA14" s="279"/>
      <c r="CB14" s="279"/>
      <c r="CC14" s="279"/>
      <c r="CD14" s="279"/>
      <c r="CE14" s="279"/>
      <c r="CF14" s="279"/>
      <c r="CG14" s="279"/>
      <c r="CH14" s="279"/>
      <c r="CI14" s="279"/>
      <c r="CJ14" s="279"/>
      <c r="CK14" s="279"/>
      <c r="CL14" s="279"/>
      <c r="CM14" s="279"/>
      <c r="CN14" s="279"/>
      <c r="CO14" s="279"/>
      <c r="CP14" s="279"/>
      <c r="CQ14" s="279"/>
      <c r="CR14" s="279"/>
      <c r="CS14" s="279"/>
      <c r="CT14" s="279"/>
      <c r="CU14" s="279"/>
      <c r="CV14" s="279"/>
      <c r="CW14" s="279"/>
      <c r="CX14" s="279"/>
      <c r="CY14" s="279"/>
      <c r="CZ14" s="279"/>
      <c r="DA14" s="279"/>
      <c r="DB14" s="279"/>
      <c r="DC14" s="279"/>
      <c r="DD14" s="279"/>
      <c r="DE14" s="279"/>
      <c r="DF14" s="279"/>
      <c r="DG14" s="279"/>
      <c r="DH14" s="279"/>
      <c r="DI14" s="279"/>
      <c r="DJ14" s="279"/>
      <c r="DK14" s="279"/>
      <c r="DL14" s="279"/>
      <c r="DM14" s="279"/>
      <c r="DN14" s="279"/>
      <c r="DO14" s="279"/>
    </row>
    <row r="15" spans="1:120" s="2" customFormat="1" ht="4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DP15" s="17"/>
    </row>
    <row r="16" spans="1:120" s="2" customFormat="1" ht="4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DP16" s="17"/>
    </row>
    <row r="17" spans="1:87" s="2" customFormat="1" ht="4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</row>
    <row r="18" spans="1:161" s="15" customFormat="1" ht="27" customHeight="1">
      <c r="A18" s="289" t="s">
        <v>350</v>
      </c>
      <c r="B18" s="218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218"/>
      <c r="AL18" s="218"/>
      <c r="AM18" s="218"/>
      <c r="AN18" s="218"/>
      <c r="AO18" s="218"/>
      <c r="AP18" s="218"/>
      <c r="AQ18" s="218"/>
      <c r="AR18" s="218"/>
      <c r="AS18" s="218"/>
      <c r="AT18" s="218"/>
      <c r="AU18" s="218"/>
      <c r="AV18" s="218"/>
      <c r="AW18" s="218"/>
      <c r="AX18" s="218"/>
      <c r="AY18" s="218"/>
      <c r="AZ18" s="218"/>
      <c r="BA18" s="218"/>
      <c r="BB18" s="218"/>
      <c r="BC18" s="218"/>
      <c r="BD18" s="218"/>
      <c r="BE18" s="218"/>
      <c r="BF18" s="218"/>
      <c r="BG18" s="218"/>
      <c r="BH18" s="218"/>
      <c r="BI18" s="218"/>
      <c r="BJ18" s="218"/>
      <c r="BK18" s="218"/>
      <c r="BL18" s="218"/>
      <c r="BM18" s="218"/>
      <c r="BN18" s="218"/>
      <c r="BO18" s="218"/>
      <c r="BP18" s="218"/>
      <c r="BQ18" s="218"/>
      <c r="BR18" s="218"/>
      <c r="BS18" s="218"/>
      <c r="BT18" s="218"/>
      <c r="BU18" s="218"/>
      <c r="BV18" s="218"/>
      <c r="BW18" s="218"/>
      <c r="BX18" s="218"/>
      <c r="BY18" s="218"/>
      <c r="BZ18" s="218"/>
      <c r="CA18" s="218"/>
      <c r="CB18" s="218"/>
      <c r="CC18" s="218"/>
      <c r="CD18" s="218"/>
      <c r="CE18" s="218"/>
      <c r="CF18" s="218"/>
      <c r="CG18" s="218"/>
      <c r="CH18" s="218"/>
      <c r="CI18" s="218"/>
      <c r="CJ18" s="218"/>
      <c r="CK18" s="218"/>
      <c r="CL18" s="218"/>
      <c r="CM18" s="218"/>
      <c r="CN18" s="218"/>
      <c r="CO18" s="218"/>
      <c r="CP18" s="218"/>
      <c r="CQ18" s="218"/>
      <c r="CR18" s="218"/>
      <c r="CS18" s="218"/>
      <c r="CT18" s="218"/>
      <c r="CU18" s="218"/>
      <c r="CV18" s="218"/>
      <c r="CW18" s="218"/>
      <c r="CX18" s="218"/>
      <c r="CY18" s="218"/>
      <c r="CZ18" s="218"/>
      <c r="DA18" s="218"/>
      <c r="DB18" s="218"/>
      <c r="DC18" s="218"/>
      <c r="DD18" s="218"/>
      <c r="DE18" s="218"/>
      <c r="DF18" s="218"/>
      <c r="DG18" s="218"/>
      <c r="DH18" s="218"/>
      <c r="DI18" s="218"/>
      <c r="DJ18" s="218"/>
      <c r="DK18" s="218"/>
      <c r="DL18" s="218"/>
      <c r="DM18" s="218"/>
      <c r="DN18" s="218"/>
      <c r="DO18" s="219"/>
      <c r="DP18" s="289" t="s">
        <v>1348</v>
      </c>
      <c r="DQ18" s="218"/>
      <c r="DR18" s="218"/>
      <c r="DS18" s="218"/>
      <c r="DT18" s="218"/>
      <c r="DU18" s="218"/>
      <c r="DV18" s="218"/>
      <c r="DW18" s="218"/>
      <c r="DX18" s="218"/>
      <c r="DY18" s="218"/>
      <c r="DZ18" s="218"/>
      <c r="EA18" s="218"/>
      <c r="EB18" s="218"/>
      <c r="EC18" s="218"/>
      <c r="ED18" s="218"/>
      <c r="EE18" s="218"/>
      <c r="EF18" s="218"/>
      <c r="EG18" s="218"/>
      <c r="EH18" s="218"/>
      <c r="EI18" s="218"/>
      <c r="EJ18" s="219"/>
      <c r="EK18" s="289" t="s">
        <v>351</v>
      </c>
      <c r="EL18" s="218"/>
      <c r="EM18" s="218"/>
      <c r="EN18" s="218"/>
      <c r="EO18" s="218"/>
      <c r="EP18" s="218"/>
      <c r="EQ18" s="218"/>
      <c r="ER18" s="218"/>
      <c r="ES18" s="218"/>
      <c r="ET18" s="218"/>
      <c r="EU18" s="218"/>
      <c r="EV18" s="218"/>
      <c r="EW18" s="218"/>
      <c r="EX18" s="218"/>
      <c r="EY18" s="218"/>
      <c r="EZ18" s="218"/>
      <c r="FA18" s="218"/>
      <c r="FB18" s="218"/>
      <c r="FC18" s="218"/>
      <c r="FD18" s="218"/>
      <c r="FE18" s="219"/>
    </row>
    <row r="19" spans="1:161" s="15" customFormat="1" ht="13.5" customHeight="1">
      <c r="A19" s="57"/>
      <c r="B19" s="222" t="s">
        <v>352</v>
      </c>
      <c r="C19" s="222"/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  <c r="BG19" s="222"/>
      <c r="BH19" s="222"/>
      <c r="BI19" s="222"/>
      <c r="BJ19" s="222"/>
      <c r="BK19" s="222"/>
      <c r="BL19" s="222"/>
      <c r="BM19" s="222"/>
      <c r="BN19" s="222"/>
      <c r="BO19" s="222"/>
      <c r="BP19" s="222"/>
      <c r="BQ19" s="222"/>
      <c r="BR19" s="222"/>
      <c r="BS19" s="222"/>
      <c r="BT19" s="222"/>
      <c r="BU19" s="222"/>
      <c r="BV19" s="222"/>
      <c r="BW19" s="222"/>
      <c r="BX19" s="222"/>
      <c r="BY19" s="222"/>
      <c r="BZ19" s="222"/>
      <c r="CA19" s="222"/>
      <c r="CB19" s="222"/>
      <c r="CC19" s="222"/>
      <c r="CD19" s="222"/>
      <c r="CE19" s="222"/>
      <c r="CF19" s="222"/>
      <c r="CG19" s="222"/>
      <c r="CH19" s="222"/>
      <c r="CI19" s="222"/>
      <c r="CJ19" s="222"/>
      <c r="CK19" s="222"/>
      <c r="CL19" s="222"/>
      <c r="CM19" s="222"/>
      <c r="CN19" s="222"/>
      <c r="CO19" s="222"/>
      <c r="CP19" s="222"/>
      <c r="CQ19" s="222"/>
      <c r="CR19" s="222"/>
      <c r="CS19" s="222"/>
      <c r="CT19" s="222"/>
      <c r="CU19" s="222"/>
      <c r="CV19" s="222"/>
      <c r="CW19" s="222"/>
      <c r="CX19" s="222"/>
      <c r="CY19" s="222"/>
      <c r="CZ19" s="222"/>
      <c r="DA19" s="222"/>
      <c r="DB19" s="222"/>
      <c r="DC19" s="222"/>
      <c r="DD19" s="222"/>
      <c r="DE19" s="222"/>
      <c r="DF19" s="222"/>
      <c r="DG19" s="222"/>
      <c r="DH19" s="222"/>
      <c r="DI19" s="222"/>
      <c r="DJ19" s="222"/>
      <c r="DK19" s="222"/>
      <c r="DL19" s="222"/>
      <c r="DM19" s="222"/>
      <c r="DN19" s="222"/>
      <c r="DO19" s="222"/>
      <c r="DP19" s="222"/>
      <c r="DQ19" s="222"/>
      <c r="DR19" s="222"/>
      <c r="DS19" s="222"/>
      <c r="DT19" s="222"/>
      <c r="DU19" s="222"/>
      <c r="DV19" s="222"/>
      <c r="DW19" s="222"/>
      <c r="DX19" s="222"/>
      <c r="DY19" s="222"/>
      <c r="DZ19" s="222"/>
      <c r="EA19" s="222"/>
      <c r="EB19" s="222"/>
      <c r="EC19" s="222"/>
      <c r="ED19" s="222"/>
      <c r="EE19" s="222"/>
      <c r="EF19" s="222"/>
      <c r="EG19" s="222"/>
      <c r="EH19" s="222"/>
      <c r="EI19" s="222"/>
      <c r="EJ19" s="222"/>
      <c r="EK19" s="222"/>
      <c r="EL19" s="222"/>
      <c r="EM19" s="222"/>
      <c r="EN19" s="222"/>
      <c r="EO19" s="222"/>
      <c r="EP19" s="222"/>
      <c r="EQ19" s="222"/>
      <c r="ER19" s="222"/>
      <c r="ES19" s="222"/>
      <c r="ET19" s="222"/>
      <c r="EU19" s="222"/>
      <c r="EV19" s="222"/>
      <c r="EW19" s="222"/>
      <c r="EX19" s="222"/>
      <c r="EY19" s="222"/>
      <c r="EZ19" s="222"/>
      <c r="FA19" s="222"/>
      <c r="FB19" s="222"/>
      <c r="FC19" s="222"/>
      <c r="FD19" s="222"/>
      <c r="FE19" s="223"/>
    </row>
    <row r="20" spans="1:161" s="15" customFormat="1" ht="13.5" customHeight="1">
      <c r="A20" s="57"/>
      <c r="B20" s="222" t="s">
        <v>353</v>
      </c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  <c r="BG20" s="222"/>
      <c r="BH20" s="222"/>
      <c r="BI20" s="222"/>
      <c r="BJ20" s="222"/>
      <c r="BK20" s="222"/>
      <c r="BL20" s="222"/>
      <c r="BM20" s="222"/>
      <c r="BN20" s="222"/>
      <c r="BO20" s="222"/>
      <c r="BP20" s="222"/>
      <c r="BQ20" s="222"/>
      <c r="BR20" s="222"/>
      <c r="BS20" s="222"/>
      <c r="BT20" s="222"/>
      <c r="BU20" s="222"/>
      <c r="BV20" s="222"/>
      <c r="BW20" s="222"/>
      <c r="BX20" s="222"/>
      <c r="BY20" s="222"/>
      <c r="BZ20" s="222"/>
      <c r="CA20" s="222"/>
      <c r="CB20" s="222"/>
      <c r="CC20" s="222"/>
      <c r="CD20" s="222"/>
      <c r="CE20" s="222"/>
      <c r="CF20" s="222"/>
      <c r="CG20" s="222"/>
      <c r="CH20" s="222"/>
      <c r="CI20" s="222"/>
      <c r="CJ20" s="222"/>
      <c r="CK20" s="222"/>
      <c r="CL20" s="222"/>
      <c r="CM20" s="222"/>
      <c r="CN20" s="222"/>
      <c r="CO20" s="222"/>
      <c r="CP20" s="222"/>
      <c r="CQ20" s="222"/>
      <c r="CR20" s="222"/>
      <c r="CS20" s="222"/>
      <c r="CT20" s="222"/>
      <c r="CU20" s="222"/>
      <c r="CV20" s="222"/>
      <c r="CW20" s="222"/>
      <c r="CX20" s="222"/>
      <c r="CY20" s="222"/>
      <c r="CZ20" s="222"/>
      <c r="DA20" s="222"/>
      <c r="DB20" s="222"/>
      <c r="DC20" s="222"/>
      <c r="DD20" s="222"/>
      <c r="DE20" s="222"/>
      <c r="DF20" s="222"/>
      <c r="DG20" s="222"/>
      <c r="DH20" s="222"/>
      <c r="DI20" s="222"/>
      <c r="DJ20" s="222"/>
      <c r="DK20" s="222"/>
      <c r="DL20" s="222"/>
      <c r="DM20" s="222"/>
      <c r="DN20" s="222"/>
      <c r="DO20" s="223"/>
      <c r="DP20" s="225"/>
      <c r="DQ20" s="226"/>
      <c r="DR20" s="226"/>
      <c r="DS20" s="226"/>
      <c r="DT20" s="226"/>
      <c r="DU20" s="226"/>
      <c r="DV20" s="226"/>
      <c r="DW20" s="226"/>
      <c r="DX20" s="226"/>
      <c r="DY20" s="226"/>
      <c r="DZ20" s="226"/>
      <c r="EA20" s="226"/>
      <c r="EB20" s="226"/>
      <c r="EC20" s="226"/>
      <c r="ED20" s="226"/>
      <c r="EE20" s="226"/>
      <c r="EF20" s="226"/>
      <c r="EG20" s="226"/>
      <c r="EH20" s="226"/>
      <c r="EI20" s="226"/>
      <c r="EJ20" s="227"/>
      <c r="EK20" s="225"/>
      <c r="EL20" s="226"/>
      <c r="EM20" s="226"/>
      <c r="EN20" s="226"/>
      <c r="EO20" s="226"/>
      <c r="EP20" s="226"/>
      <c r="EQ20" s="226"/>
      <c r="ER20" s="226"/>
      <c r="ES20" s="226"/>
      <c r="ET20" s="226"/>
      <c r="EU20" s="226"/>
      <c r="EV20" s="226"/>
      <c r="EW20" s="226"/>
      <c r="EX20" s="226"/>
      <c r="EY20" s="226"/>
      <c r="EZ20" s="226"/>
      <c r="FA20" s="226"/>
      <c r="FB20" s="226"/>
      <c r="FC20" s="226"/>
      <c r="FD20" s="226"/>
      <c r="FE20" s="227"/>
    </row>
    <row r="21" spans="1:161" s="15" customFormat="1" ht="13.5" customHeight="1">
      <c r="A21" s="57"/>
      <c r="B21" s="492" t="s">
        <v>354</v>
      </c>
      <c r="C21" s="492"/>
      <c r="D21" s="492"/>
      <c r="E21" s="492"/>
      <c r="F21" s="492"/>
      <c r="G21" s="492"/>
      <c r="H21" s="492"/>
      <c r="I21" s="492"/>
      <c r="J21" s="492"/>
      <c r="K21" s="492"/>
      <c r="L21" s="492"/>
      <c r="M21" s="492"/>
      <c r="N21" s="492"/>
      <c r="O21" s="492"/>
      <c r="P21" s="492"/>
      <c r="Q21" s="492"/>
      <c r="R21" s="492"/>
      <c r="S21" s="492"/>
      <c r="T21" s="492"/>
      <c r="U21" s="492"/>
      <c r="V21" s="492"/>
      <c r="W21" s="492"/>
      <c r="X21" s="492"/>
      <c r="Y21" s="492"/>
      <c r="Z21" s="492"/>
      <c r="AA21" s="492"/>
      <c r="AB21" s="492"/>
      <c r="AC21" s="492"/>
      <c r="AD21" s="492"/>
      <c r="AE21" s="492"/>
      <c r="AF21" s="492"/>
      <c r="AG21" s="492"/>
      <c r="AH21" s="492"/>
      <c r="AI21" s="492"/>
      <c r="AJ21" s="492"/>
      <c r="AK21" s="492"/>
      <c r="AL21" s="492"/>
      <c r="AM21" s="492"/>
      <c r="AN21" s="492"/>
      <c r="AO21" s="492"/>
      <c r="AP21" s="492"/>
      <c r="AQ21" s="492"/>
      <c r="AR21" s="492"/>
      <c r="AS21" s="492"/>
      <c r="AT21" s="492"/>
      <c r="AU21" s="492"/>
      <c r="AV21" s="492"/>
      <c r="AW21" s="492"/>
      <c r="AX21" s="492"/>
      <c r="AY21" s="492"/>
      <c r="AZ21" s="492"/>
      <c r="BA21" s="492"/>
      <c r="BB21" s="492"/>
      <c r="BC21" s="492"/>
      <c r="BD21" s="492"/>
      <c r="BE21" s="492"/>
      <c r="BF21" s="492"/>
      <c r="BG21" s="492"/>
      <c r="BH21" s="492"/>
      <c r="BI21" s="492"/>
      <c r="BJ21" s="492"/>
      <c r="BK21" s="492"/>
      <c r="BL21" s="492"/>
      <c r="BM21" s="492"/>
      <c r="BN21" s="492"/>
      <c r="BO21" s="492"/>
      <c r="BP21" s="492"/>
      <c r="BQ21" s="492"/>
      <c r="BR21" s="492"/>
      <c r="BS21" s="492"/>
      <c r="BT21" s="492"/>
      <c r="BU21" s="492"/>
      <c r="BV21" s="492"/>
      <c r="BW21" s="492"/>
      <c r="BX21" s="492"/>
      <c r="BY21" s="492"/>
      <c r="BZ21" s="492"/>
      <c r="CA21" s="492"/>
      <c r="CB21" s="492"/>
      <c r="CC21" s="492"/>
      <c r="CD21" s="492"/>
      <c r="CE21" s="492"/>
      <c r="CF21" s="492"/>
      <c r="CG21" s="492"/>
      <c r="CH21" s="492"/>
      <c r="CI21" s="492"/>
      <c r="CJ21" s="492"/>
      <c r="CK21" s="492"/>
      <c r="CL21" s="492"/>
      <c r="CM21" s="492"/>
      <c r="CN21" s="492"/>
      <c r="CO21" s="492"/>
      <c r="CP21" s="492"/>
      <c r="CQ21" s="492"/>
      <c r="CR21" s="492"/>
      <c r="CS21" s="492"/>
      <c r="CT21" s="492"/>
      <c r="CU21" s="492"/>
      <c r="CV21" s="492"/>
      <c r="CW21" s="492"/>
      <c r="CX21" s="492"/>
      <c r="CY21" s="492"/>
      <c r="CZ21" s="492"/>
      <c r="DA21" s="492"/>
      <c r="DB21" s="492"/>
      <c r="DC21" s="492"/>
      <c r="DD21" s="492"/>
      <c r="DE21" s="492"/>
      <c r="DF21" s="492"/>
      <c r="DG21" s="492"/>
      <c r="DH21" s="492"/>
      <c r="DI21" s="492"/>
      <c r="DJ21" s="492"/>
      <c r="DK21" s="492"/>
      <c r="DL21" s="492"/>
      <c r="DM21" s="492"/>
      <c r="DN21" s="492"/>
      <c r="DO21" s="493"/>
      <c r="DP21" s="225" t="s">
        <v>355</v>
      </c>
      <c r="DQ21" s="226"/>
      <c r="DR21" s="226"/>
      <c r="DS21" s="226"/>
      <c r="DT21" s="226"/>
      <c r="DU21" s="226"/>
      <c r="DV21" s="226"/>
      <c r="DW21" s="226"/>
      <c r="DX21" s="226"/>
      <c r="DY21" s="226"/>
      <c r="DZ21" s="226"/>
      <c r="EA21" s="226"/>
      <c r="EB21" s="226"/>
      <c r="EC21" s="226"/>
      <c r="ED21" s="226"/>
      <c r="EE21" s="226"/>
      <c r="EF21" s="226"/>
      <c r="EG21" s="226"/>
      <c r="EH21" s="226"/>
      <c r="EI21" s="226"/>
      <c r="EJ21" s="227"/>
      <c r="EK21" s="225"/>
      <c r="EL21" s="226"/>
      <c r="EM21" s="226"/>
      <c r="EN21" s="226"/>
      <c r="EO21" s="226"/>
      <c r="EP21" s="226"/>
      <c r="EQ21" s="226"/>
      <c r="ER21" s="226"/>
      <c r="ES21" s="226"/>
      <c r="ET21" s="226"/>
      <c r="EU21" s="226"/>
      <c r="EV21" s="226"/>
      <c r="EW21" s="226"/>
      <c r="EX21" s="226"/>
      <c r="EY21" s="226"/>
      <c r="EZ21" s="226"/>
      <c r="FA21" s="226"/>
      <c r="FB21" s="226"/>
      <c r="FC21" s="226"/>
      <c r="FD21" s="226"/>
      <c r="FE21" s="227"/>
    </row>
    <row r="22" spans="1:161" s="15" customFormat="1" ht="13.5" customHeight="1">
      <c r="A22" s="57"/>
      <c r="B22" s="492" t="s">
        <v>356</v>
      </c>
      <c r="C22" s="492"/>
      <c r="D22" s="492"/>
      <c r="E22" s="492"/>
      <c r="F22" s="492"/>
      <c r="G22" s="492"/>
      <c r="H22" s="492"/>
      <c r="I22" s="492"/>
      <c r="J22" s="492"/>
      <c r="K22" s="492"/>
      <c r="L22" s="492"/>
      <c r="M22" s="492"/>
      <c r="N22" s="492"/>
      <c r="O22" s="492"/>
      <c r="P22" s="492"/>
      <c r="Q22" s="492"/>
      <c r="R22" s="492"/>
      <c r="S22" s="492"/>
      <c r="T22" s="492"/>
      <c r="U22" s="492"/>
      <c r="V22" s="492"/>
      <c r="W22" s="492"/>
      <c r="X22" s="492"/>
      <c r="Y22" s="492"/>
      <c r="Z22" s="492"/>
      <c r="AA22" s="492"/>
      <c r="AB22" s="492"/>
      <c r="AC22" s="492"/>
      <c r="AD22" s="492"/>
      <c r="AE22" s="492"/>
      <c r="AF22" s="492"/>
      <c r="AG22" s="492"/>
      <c r="AH22" s="492"/>
      <c r="AI22" s="492"/>
      <c r="AJ22" s="492"/>
      <c r="AK22" s="492"/>
      <c r="AL22" s="492"/>
      <c r="AM22" s="492"/>
      <c r="AN22" s="492"/>
      <c r="AO22" s="492"/>
      <c r="AP22" s="492"/>
      <c r="AQ22" s="492"/>
      <c r="AR22" s="492"/>
      <c r="AS22" s="492"/>
      <c r="AT22" s="492"/>
      <c r="AU22" s="492"/>
      <c r="AV22" s="492"/>
      <c r="AW22" s="492"/>
      <c r="AX22" s="492"/>
      <c r="AY22" s="492"/>
      <c r="AZ22" s="492"/>
      <c r="BA22" s="492"/>
      <c r="BB22" s="492"/>
      <c r="BC22" s="492"/>
      <c r="BD22" s="492"/>
      <c r="BE22" s="492"/>
      <c r="BF22" s="492"/>
      <c r="BG22" s="492"/>
      <c r="BH22" s="492"/>
      <c r="BI22" s="492"/>
      <c r="BJ22" s="492"/>
      <c r="BK22" s="492"/>
      <c r="BL22" s="492"/>
      <c r="BM22" s="492"/>
      <c r="BN22" s="492"/>
      <c r="BO22" s="492"/>
      <c r="BP22" s="492"/>
      <c r="BQ22" s="492"/>
      <c r="BR22" s="492"/>
      <c r="BS22" s="492"/>
      <c r="BT22" s="492"/>
      <c r="BU22" s="492"/>
      <c r="BV22" s="492"/>
      <c r="BW22" s="492"/>
      <c r="BX22" s="492"/>
      <c r="BY22" s="492"/>
      <c r="BZ22" s="492"/>
      <c r="CA22" s="492"/>
      <c r="CB22" s="492"/>
      <c r="CC22" s="492"/>
      <c r="CD22" s="492"/>
      <c r="CE22" s="492"/>
      <c r="CF22" s="492"/>
      <c r="CG22" s="492"/>
      <c r="CH22" s="492"/>
      <c r="CI22" s="492"/>
      <c r="CJ22" s="492"/>
      <c r="CK22" s="492"/>
      <c r="CL22" s="492"/>
      <c r="CM22" s="492"/>
      <c r="CN22" s="492"/>
      <c r="CO22" s="492"/>
      <c r="CP22" s="492"/>
      <c r="CQ22" s="492"/>
      <c r="CR22" s="492"/>
      <c r="CS22" s="492"/>
      <c r="CT22" s="492"/>
      <c r="CU22" s="492"/>
      <c r="CV22" s="492"/>
      <c r="CW22" s="492"/>
      <c r="CX22" s="492"/>
      <c r="CY22" s="492"/>
      <c r="CZ22" s="492"/>
      <c r="DA22" s="492"/>
      <c r="DB22" s="492"/>
      <c r="DC22" s="492"/>
      <c r="DD22" s="492"/>
      <c r="DE22" s="492"/>
      <c r="DF22" s="492"/>
      <c r="DG22" s="492"/>
      <c r="DH22" s="492"/>
      <c r="DI22" s="492"/>
      <c r="DJ22" s="492"/>
      <c r="DK22" s="492"/>
      <c r="DL22" s="492"/>
      <c r="DM22" s="492"/>
      <c r="DN22" s="492"/>
      <c r="DO22" s="493"/>
      <c r="DP22" s="225" t="s">
        <v>355</v>
      </c>
      <c r="DQ22" s="226"/>
      <c r="DR22" s="226"/>
      <c r="DS22" s="226"/>
      <c r="DT22" s="226"/>
      <c r="DU22" s="226"/>
      <c r="DV22" s="226"/>
      <c r="DW22" s="226"/>
      <c r="DX22" s="226"/>
      <c r="DY22" s="226"/>
      <c r="DZ22" s="226"/>
      <c r="EA22" s="226"/>
      <c r="EB22" s="226"/>
      <c r="EC22" s="226"/>
      <c r="ED22" s="226"/>
      <c r="EE22" s="226"/>
      <c r="EF22" s="226"/>
      <c r="EG22" s="226"/>
      <c r="EH22" s="226"/>
      <c r="EI22" s="226"/>
      <c r="EJ22" s="227"/>
      <c r="EK22" s="225"/>
      <c r="EL22" s="226"/>
      <c r="EM22" s="226"/>
      <c r="EN22" s="226"/>
      <c r="EO22" s="226"/>
      <c r="EP22" s="226"/>
      <c r="EQ22" s="226"/>
      <c r="ER22" s="226"/>
      <c r="ES22" s="226"/>
      <c r="ET22" s="226"/>
      <c r="EU22" s="226"/>
      <c r="EV22" s="226"/>
      <c r="EW22" s="226"/>
      <c r="EX22" s="226"/>
      <c r="EY22" s="226"/>
      <c r="EZ22" s="226"/>
      <c r="FA22" s="226"/>
      <c r="FB22" s="226"/>
      <c r="FC22" s="226"/>
      <c r="FD22" s="226"/>
      <c r="FE22" s="227"/>
    </row>
    <row r="23" spans="1:161" s="15" customFormat="1" ht="13.5" customHeight="1">
      <c r="A23" s="57"/>
      <c r="B23" s="492" t="s">
        <v>357</v>
      </c>
      <c r="C23" s="492"/>
      <c r="D23" s="492"/>
      <c r="E23" s="492"/>
      <c r="F23" s="492"/>
      <c r="G23" s="492"/>
      <c r="H23" s="492"/>
      <c r="I23" s="492"/>
      <c r="J23" s="492"/>
      <c r="K23" s="492"/>
      <c r="L23" s="492"/>
      <c r="M23" s="492"/>
      <c r="N23" s="492"/>
      <c r="O23" s="492"/>
      <c r="P23" s="492"/>
      <c r="Q23" s="492"/>
      <c r="R23" s="492"/>
      <c r="S23" s="492"/>
      <c r="T23" s="492"/>
      <c r="U23" s="492"/>
      <c r="V23" s="492"/>
      <c r="W23" s="492"/>
      <c r="X23" s="492"/>
      <c r="Y23" s="492"/>
      <c r="Z23" s="492"/>
      <c r="AA23" s="492"/>
      <c r="AB23" s="492"/>
      <c r="AC23" s="492"/>
      <c r="AD23" s="492"/>
      <c r="AE23" s="492"/>
      <c r="AF23" s="492"/>
      <c r="AG23" s="492"/>
      <c r="AH23" s="492"/>
      <c r="AI23" s="492"/>
      <c r="AJ23" s="492"/>
      <c r="AK23" s="492"/>
      <c r="AL23" s="492"/>
      <c r="AM23" s="492"/>
      <c r="AN23" s="492"/>
      <c r="AO23" s="492"/>
      <c r="AP23" s="492"/>
      <c r="AQ23" s="492"/>
      <c r="AR23" s="492"/>
      <c r="AS23" s="492"/>
      <c r="AT23" s="492"/>
      <c r="AU23" s="492"/>
      <c r="AV23" s="492"/>
      <c r="AW23" s="492"/>
      <c r="AX23" s="492"/>
      <c r="AY23" s="492"/>
      <c r="AZ23" s="492"/>
      <c r="BA23" s="492"/>
      <c r="BB23" s="492"/>
      <c r="BC23" s="492"/>
      <c r="BD23" s="492"/>
      <c r="BE23" s="492"/>
      <c r="BF23" s="492"/>
      <c r="BG23" s="492"/>
      <c r="BH23" s="492"/>
      <c r="BI23" s="492"/>
      <c r="BJ23" s="492"/>
      <c r="BK23" s="492"/>
      <c r="BL23" s="492"/>
      <c r="BM23" s="492"/>
      <c r="BN23" s="492"/>
      <c r="BO23" s="492"/>
      <c r="BP23" s="492"/>
      <c r="BQ23" s="492"/>
      <c r="BR23" s="492"/>
      <c r="BS23" s="492"/>
      <c r="BT23" s="492"/>
      <c r="BU23" s="492"/>
      <c r="BV23" s="492"/>
      <c r="BW23" s="492"/>
      <c r="BX23" s="492"/>
      <c r="BY23" s="492"/>
      <c r="BZ23" s="492"/>
      <c r="CA23" s="492"/>
      <c r="CB23" s="492"/>
      <c r="CC23" s="492"/>
      <c r="CD23" s="492"/>
      <c r="CE23" s="492"/>
      <c r="CF23" s="492"/>
      <c r="CG23" s="492"/>
      <c r="CH23" s="492"/>
      <c r="CI23" s="492"/>
      <c r="CJ23" s="492"/>
      <c r="CK23" s="492"/>
      <c r="CL23" s="492"/>
      <c r="CM23" s="492"/>
      <c r="CN23" s="492"/>
      <c r="CO23" s="492"/>
      <c r="CP23" s="492"/>
      <c r="CQ23" s="492"/>
      <c r="CR23" s="492"/>
      <c r="CS23" s="492"/>
      <c r="CT23" s="492"/>
      <c r="CU23" s="492"/>
      <c r="CV23" s="492"/>
      <c r="CW23" s="492"/>
      <c r="CX23" s="492"/>
      <c r="CY23" s="492"/>
      <c r="CZ23" s="492"/>
      <c r="DA23" s="492"/>
      <c r="DB23" s="492"/>
      <c r="DC23" s="492"/>
      <c r="DD23" s="492"/>
      <c r="DE23" s="492"/>
      <c r="DF23" s="492"/>
      <c r="DG23" s="492"/>
      <c r="DH23" s="492"/>
      <c r="DI23" s="492"/>
      <c r="DJ23" s="492"/>
      <c r="DK23" s="492"/>
      <c r="DL23" s="492"/>
      <c r="DM23" s="492"/>
      <c r="DN23" s="492"/>
      <c r="DO23" s="493"/>
      <c r="DP23" s="225" t="s">
        <v>355</v>
      </c>
      <c r="DQ23" s="226"/>
      <c r="DR23" s="226"/>
      <c r="DS23" s="226"/>
      <c r="DT23" s="226"/>
      <c r="DU23" s="226"/>
      <c r="DV23" s="226"/>
      <c r="DW23" s="226"/>
      <c r="DX23" s="226"/>
      <c r="DY23" s="226"/>
      <c r="DZ23" s="226"/>
      <c r="EA23" s="226"/>
      <c r="EB23" s="226"/>
      <c r="EC23" s="226"/>
      <c r="ED23" s="226"/>
      <c r="EE23" s="226"/>
      <c r="EF23" s="226"/>
      <c r="EG23" s="226"/>
      <c r="EH23" s="226"/>
      <c r="EI23" s="226"/>
      <c r="EJ23" s="227"/>
      <c r="EK23" s="225"/>
      <c r="EL23" s="226"/>
      <c r="EM23" s="226"/>
      <c r="EN23" s="226"/>
      <c r="EO23" s="226"/>
      <c r="EP23" s="226"/>
      <c r="EQ23" s="226"/>
      <c r="ER23" s="226"/>
      <c r="ES23" s="226"/>
      <c r="ET23" s="226"/>
      <c r="EU23" s="226"/>
      <c r="EV23" s="226"/>
      <c r="EW23" s="226"/>
      <c r="EX23" s="226"/>
      <c r="EY23" s="226"/>
      <c r="EZ23" s="226"/>
      <c r="FA23" s="226"/>
      <c r="FB23" s="226"/>
      <c r="FC23" s="226"/>
      <c r="FD23" s="226"/>
      <c r="FE23" s="227"/>
    </row>
    <row r="24" spans="1:161" s="15" customFormat="1" ht="13.5" customHeight="1">
      <c r="A24" s="57"/>
      <c r="B24" s="492" t="s">
        <v>358</v>
      </c>
      <c r="C24" s="492"/>
      <c r="D24" s="492"/>
      <c r="E24" s="492"/>
      <c r="F24" s="492"/>
      <c r="G24" s="492"/>
      <c r="H24" s="492"/>
      <c r="I24" s="492"/>
      <c r="J24" s="492"/>
      <c r="K24" s="492"/>
      <c r="L24" s="492"/>
      <c r="M24" s="492"/>
      <c r="N24" s="492"/>
      <c r="O24" s="492"/>
      <c r="P24" s="492"/>
      <c r="Q24" s="492"/>
      <c r="R24" s="492"/>
      <c r="S24" s="492"/>
      <c r="T24" s="492"/>
      <c r="U24" s="492"/>
      <c r="V24" s="492"/>
      <c r="W24" s="492"/>
      <c r="X24" s="492"/>
      <c r="Y24" s="492"/>
      <c r="Z24" s="492"/>
      <c r="AA24" s="492"/>
      <c r="AB24" s="492"/>
      <c r="AC24" s="492"/>
      <c r="AD24" s="492"/>
      <c r="AE24" s="492"/>
      <c r="AF24" s="492"/>
      <c r="AG24" s="492"/>
      <c r="AH24" s="492"/>
      <c r="AI24" s="492"/>
      <c r="AJ24" s="492"/>
      <c r="AK24" s="492"/>
      <c r="AL24" s="492"/>
      <c r="AM24" s="492"/>
      <c r="AN24" s="492"/>
      <c r="AO24" s="492"/>
      <c r="AP24" s="492"/>
      <c r="AQ24" s="492"/>
      <c r="AR24" s="492"/>
      <c r="AS24" s="492"/>
      <c r="AT24" s="492"/>
      <c r="AU24" s="492"/>
      <c r="AV24" s="492"/>
      <c r="AW24" s="492"/>
      <c r="AX24" s="492"/>
      <c r="AY24" s="492"/>
      <c r="AZ24" s="492"/>
      <c r="BA24" s="492"/>
      <c r="BB24" s="492"/>
      <c r="BC24" s="492"/>
      <c r="BD24" s="492"/>
      <c r="BE24" s="492"/>
      <c r="BF24" s="492"/>
      <c r="BG24" s="492"/>
      <c r="BH24" s="492"/>
      <c r="BI24" s="492"/>
      <c r="BJ24" s="492"/>
      <c r="BK24" s="492"/>
      <c r="BL24" s="492"/>
      <c r="BM24" s="492"/>
      <c r="BN24" s="492"/>
      <c r="BO24" s="492"/>
      <c r="BP24" s="492"/>
      <c r="BQ24" s="492"/>
      <c r="BR24" s="492"/>
      <c r="BS24" s="492"/>
      <c r="BT24" s="492"/>
      <c r="BU24" s="492"/>
      <c r="BV24" s="492"/>
      <c r="BW24" s="492"/>
      <c r="BX24" s="492"/>
      <c r="BY24" s="492"/>
      <c r="BZ24" s="492"/>
      <c r="CA24" s="492"/>
      <c r="CB24" s="492"/>
      <c r="CC24" s="492"/>
      <c r="CD24" s="492"/>
      <c r="CE24" s="492"/>
      <c r="CF24" s="492"/>
      <c r="CG24" s="492"/>
      <c r="CH24" s="492"/>
      <c r="CI24" s="492"/>
      <c r="CJ24" s="492"/>
      <c r="CK24" s="492"/>
      <c r="CL24" s="492"/>
      <c r="CM24" s="492"/>
      <c r="CN24" s="492"/>
      <c r="CO24" s="492"/>
      <c r="CP24" s="492"/>
      <c r="CQ24" s="492"/>
      <c r="CR24" s="492"/>
      <c r="CS24" s="492"/>
      <c r="CT24" s="492"/>
      <c r="CU24" s="492"/>
      <c r="CV24" s="492"/>
      <c r="CW24" s="492"/>
      <c r="CX24" s="492"/>
      <c r="CY24" s="492"/>
      <c r="CZ24" s="492"/>
      <c r="DA24" s="492"/>
      <c r="DB24" s="492"/>
      <c r="DC24" s="492"/>
      <c r="DD24" s="492"/>
      <c r="DE24" s="492"/>
      <c r="DF24" s="492"/>
      <c r="DG24" s="492"/>
      <c r="DH24" s="492"/>
      <c r="DI24" s="492"/>
      <c r="DJ24" s="492"/>
      <c r="DK24" s="492"/>
      <c r="DL24" s="492"/>
      <c r="DM24" s="492"/>
      <c r="DN24" s="492"/>
      <c r="DO24" s="493"/>
      <c r="DP24" s="225" t="s">
        <v>355</v>
      </c>
      <c r="DQ24" s="226"/>
      <c r="DR24" s="226"/>
      <c r="DS24" s="226"/>
      <c r="DT24" s="226"/>
      <c r="DU24" s="226"/>
      <c r="DV24" s="226"/>
      <c r="DW24" s="226"/>
      <c r="DX24" s="226"/>
      <c r="DY24" s="226"/>
      <c r="DZ24" s="226"/>
      <c r="EA24" s="226"/>
      <c r="EB24" s="226"/>
      <c r="EC24" s="226"/>
      <c r="ED24" s="226"/>
      <c r="EE24" s="226"/>
      <c r="EF24" s="226"/>
      <c r="EG24" s="226"/>
      <c r="EH24" s="226"/>
      <c r="EI24" s="226"/>
      <c r="EJ24" s="227"/>
      <c r="EK24" s="225"/>
      <c r="EL24" s="226"/>
      <c r="EM24" s="226"/>
      <c r="EN24" s="226"/>
      <c r="EO24" s="226"/>
      <c r="EP24" s="226"/>
      <c r="EQ24" s="226"/>
      <c r="ER24" s="226"/>
      <c r="ES24" s="226"/>
      <c r="ET24" s="226"/>
      <c r="EU24" s="226"/>
      <c r="EV24" s="226"/>
      <c r="EW24" s="226"/>
      <c r="EX24" s="226"/>
      <c r="EY24" s="226"/>
      <c r="EZ24" s="226"/>
      <c r="FA24" s="226"/>
      <c r="FB24" s="226"/>
      <c r="FC24" s="226"/>
      <c r="FD24" s="226"/>
      <c r="FE24" s="227"/>
    </row>
    <row r="25" spans="1:161" s="15" customFormat="1" ht="13.5" customHeight="1">
      <c r="A25" s="57"/>
      <c r="B25" s="492" t="s">
        <v>359</v>
      </c>
      <c r="C25" s="492"/>
      <c r="D25" s="492"/>
      <c r="E25" s="492"/>
      <c r="F25" s="492"/>
      <c r="G25" s="492"/>
      <c r="H25" s="492"/>
      <c r="I25" s="492"/>
      <c r="J25" s="492"/>
      <c r="K25" s="492"/>
      <c r="L25" s="492"/>
      <c r="M25" s="492"/>
      <c r="N25" s="492"/>
      <c r="O25" s="492"/>
      <c r="P25" s="492"/>
      <c r="Q25" s="492"/>
      <c r="R25" s="492"/>
      <c r="S25" s="492"/>
      <c r="T25" s="492"/>
      <c r="U25" s="492"/>
      <c r="V25" s="492"/>
      <c r="W25" s="492"/>
      <c r="X25" s="492"/>
      <c r="Y25" s="492"/>
      <c r="Z25" s="492"/>
      <c r="AA25" s="492"/>
      <c r="AB25" s="492"/>
      <c r="AC25" s="492"/>
      <c r="AD25" s="492"/>
      <c r="AE25" s="492"/>
      <c r="AF25" s="492"/>
      <c r="AG25" s="492"/>
      <c r="AH25" s="492"/>
      <c r="AI25" s="492"/>
      <c r="AJ25" s="492"/>
      <c r="AK25" s="492"/>
      <c r="AL25" s="492"/>
      <c r="AM25" s="492"/>
      <c r="AN25" s="492"/>
      <c r="AO25" s="492"/>
      <c r="AP25" s="492"/>
      <c r="AQ25" s="492"/>
      <c r="AR25" s="492"/>
      <c r="AS25" s="492"/>
      <c r="AT25" s="492"/>
      <c r="AU25" s="492"/>
      <c r="AV25" s="492"/>
      <c r="AW25" s="492"/>
      <c r="AX25" s="492"/>
      <c r="AY25" s="492"/>
      <c r="AZ25" s="492"/>
      <c r="BA25" s="492"/>
      <c r="BB25" s="492"/>
      <c r="BC25" s="492"/>
      <c r="BD25" s="492"/>
      <c r="BE25" s="492"/>
      <c r="BF25" s="492"/>
      <c r="BG25" s="492"/>
      <c r="BH25" s="492"/>
      <c r="BI25" s="492"/>
      <c r="BJ25" s="492"/>
      <c r="BK25" s="492"/>
      <c r="BL25" s="492"/>
      <c r="BM25" s="492"/>
      <c r="BN25" s="492"/>
      <c r="BO25" s="492"/>
      <c r="BP25" s="492"/>
      <c r="BQ25" s="492"/>
      <c r="BR25" s="492"/>
      <c r="BS25" s="492"/>
      <c r="BT25" s="492"/>
      <c r="BU25" s="492"/>
      <c r="BV25" s="492"/>
      <c r="BW25" s="492"/>
      <c r="BX25" s="492"/>
      <c r="BY25" s="492"/>
      <c r="BZ25" s="492"/>
      <c r="CA25" s="492"/>
      <c r="CB25" s="492"/>
      <c r="CC25" s="492"/>
      <c r="CD25" s="492"/>
      <c r="CE25" s="492"/>
      <c r="CF25" s="492"/>
      <c r="CG25" s="492"/>
      <c r="CH25" s="492"/>
      <c r="CI25" s="492"/>
      <c r="CJ25" s="492"/>
      <c r="CK25" s="492"/>
      <c r="CL25" s="492"/>
      <c r="CM25" s="492"/>
      <c r="CN25" s="492"/>
      <c r="CO25" s="492"/>
      <c r="CP25" s="492"/>
      <c r="CQ25" s="492"/>
      <c r="CR25" s="492"/>
      <c r="CS25" s="492"/>
      <c r="CT25" s="492"/>
      <c r="CU25" s="492"/>
      <c r="CV25" s="492"/>
      <c r="CW25" s="492"/>
      <c r="CX25" s="492"/>
      <c r="CY25" s="492"/>
      <c r="CZ25" s="492"/>
      <c r="DA25" s="492"/>
      <c r="DB25" s="492"/>
      <c r="DC25" s="492"/>
      <c r="DD25" s="492"/>
      <c r="DE25" s="492"/>
      <c r="DF25" s="492"/>
      <c r="DG25" s="492"/>
      <c r="DH25" s="492"/>
      <c r="DI25" s="492"/>
      <c r="DJ25" s="492"/>
      <c r="DK25" s="492"/>
      <c r="DL25" s="492"/>
      <c r="DM25" s="492"/>
      <c r="DN25" s="492"/>
      <c r="DO25" s="493"/>
      <c r="DP25" s="225" t="s">
        <v>355</v>
      </c>
      <c r="DQ25" s="226"/>
      <c r="DR25" s="226"/>
      <c r="DS25" s="226"/>
      <c r="DT25" s="226"/>
      <c r="DU25" s="226"/>
      <c r="DV25" s="226"/>
      <c r="DW25" s="226"/>
      <c r="DX25" s="226"/>
      <c r="DY25" s="226"/>
      <c r="DZ25" s="226"/>
      <c r="EA25" s="226"/>
      <c r="EB25" s="226"/>
      <c r="EC25" s="226"/>
      <c r="ED25" s="226"/>
      <c r="EE25" s="226"/>
      <c r="EF25" s="226"/>
      <c r="EG25" s="226"/>
      <c r="EH25" s="226"/>
      <c r="EI25" s="226"/>
      <c r="EJ25" s="227"/>
      <c r="EK25" s="225"/>
      <c r="EL25" s="226"/>
      <c r="EM25" s="226"/>
      <c r="EN25" s="226"/>
      <c r="EO25" s="226"/>
      <c r="EP25" s="226"/>
      <c r="EQ25" s="226"/>
      <c r="ER25" s="226"/>
      <c r="ES25" s="226"/>
      <c r="ET25" s="226"/>
      <c r="EU25" s="226"/>
      <c r="EV25" s="226"/>
      <c r="EW25" s="226"/>
      <c r="EX25" s="226"/>
      <c r="EY25" s="226"/>
      <c r="EZ25" s="226"/>
      <c r="FA25" s="226"/>
      <c r="FB25" s="226"/>
      <c r="FC25" s="226"/>
      <c r="FD25" s="226"/>
      <c r="FE25" s="227"/>
    </row>
    <row r="26" spans="1:161" s="15" customFormat="1" ht="13.5" customHeight="1">
      <c r="A26" s="57"/>
      <c r="B26" s="222" t="s">
        <v>360</v>
      </c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222"/>
      <c r="BA26" s="222"/>
      <c r="BB26" s="222"/>
      <c r="BC26" s="222"/>
      <c r="BD26" s="222"/>
      <c r="BE26" s="222"/>
      <c r="BF26" s="222"/>
      <c r="BG26" s="222"/>
      <c r="BH26" s="222"/>
      <c r="BI26" s="222"/>
      <c r="BJ26" s="222"/>
      <c r="BK26" s="222"/>
      <c r="BL26" s="222"/>
      <c r="BM26" s="222"/>
      <c r="BN26" s="222"/>
      <c r="BO26" s="222"/>
      <c r="BP26" s="222"/>
      <c r="BQ26" s="222"/>
      <c r="BR26" s="222"/>
      <c r="BS26" s="222"/>
      <c r="BT26" s="222"/>
      <c r="BU26" s="222"/>
      <c r="BV26" s="222"/>
      <c r="BW26" s="222"/>
      <c r="BX26" s="222"/>
      <c r="BY26" s="222"/>
      <c r="BZ26" s="222"/>
      <c r="CA26" s="222"/>
      <c r="CB26" s="222"/>
      <c r="CC26" s="222"/>
      <c r="CD26" s="222"/>
      <c r="CE26" s="222"/>
      <c r="CF26" s="222"/>
      <c r="CG26" s="222"/>
      <c r="CH26" s="222"/>
      <c r="CI26" s="222"/>
      <c r="CJ26" s="222"/>
      <c r="CK26" s="222"/>
      <c r="CL26" s="222"/>
      <c r="CM26" s="222"/>
      <c r="CN26" s="222"/>
      <c r="CO26" s="222"/>
      <c r="CP26" s="222"/>
      <c r="CQ26" s="222"/>
      <c r="CR26" s="222"/>
      <c r="CS26" s="222"/>
      <c r="CT26" s="222"/>
      <c r="CU26" s="222"/>
      <c r="CV26" s="222"/>
      <c r="CW26" s="222"/>
      <c r="CX26" s="222"/>
      <c r="CY26" s="222"/>
      <c r="CZ26" s="222"/>
      <c r="DA26" s="222"/>
      <c r="DB26" s="222"/>
      <c r="DC26" s="222"/>
      <c r="DD26" s="222"/>
      <c r="DE26" s="222"/>
      <c r="DF26" s="222"/>
      <c r="DG26" s="222"/>
      <c r="DH26" s="222"/>
      <c r="DI26" s="222"/>
      <c r="DJ26" s="222"/>
      <c r="DK26" s="222"/>
      <c r="DL26" s="222"/>
      <c r="DM26" s="222"/>
      <c r="DN26" s="222"/>
      <c r="DO26" s="223"/>
      <c r="DP26" s="225" t="s">
        <v>361</v>
      </c>
      <c r="DQ26" s="226"/>
      <c r="DR26" s="226"/>
      <c r="DS26" s="226"/>
      <c r="DT26" s="226"/>
      <c r="DU26" s="226"/>
      <c r="DV26" s="226"/>
      <c r="DW26" s="226"/>
      <c r="DX26" s="226"/>
      <c r="DY26" s="226"/>
      <c r="DZ26" s="226"/>
      <c r="EA26" s="226"/>
      <c r="EB26" s="226"/>
      <c r="EC26" s="226"/>
      <c r="ED26" s="226"/>
      <c r="EE26" s="226"/>
      <c r="EF26" s="226"/>
      <c r="EG26" s="226"/>
      <c r="EH26" s="226"/>
      <c r="EI26" s="226"/>
      <c r="EJ26" s="227"/>
      <c r="EK26" s="225"/>
      <c r="EL26" s="226"/>
      <c r="EM26" s="226"/>
      <c r="EN26" s="226"/>
      <c r="EO26" s="226"/>
      <c r="EP26" s="226"/>
      <c r="EQ26" s="226"/>
      <c r="ER26" s="226"/>
      <c r="ES26" s="226"/>
      <c r="ET26" s="226"/>
      <c r="EU26" s="226"/>
      <c r="EV26" s="226"/>
      <c r="EW26" s="226"/>
      <c r="EX26" s="226"/>
      <c r="EY26" s="226"/>
      <c r="EZ26" s="226"/>
      <c r="FA26" s="226"/>
      <c r="FB26" s="226"/>
      <c r="FC26" s="226"/>
      <c r="FD26" s="226"/>
      <c r="FE26" s="227"/>
    </row>
    <row r="27" spans="1:161" s="15" customFormat="1" ht="13.5" customHeight="1">
      <c r="A27" s="57"/>
      <c r="B27" s="222" t="s">
        <v>362</v>
      </c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22"/>
      <c r="AT27" s="222"/>
      <c r="AU27" s="222"/>
      <c r="AV27" s="222"/>
      <c r="AW27" s="222"/>
      <c r="AX27" s="222"/>
      <c r="AY27" s="222"/>
      <c r="AZ27" s="222"/>
      <c r="BA27" s="222"/>
      <c r="BB27" s="222"/>
      <c r="BC27" s="222"/>
      <c r="BD27" s="222"/>
      <c r="BE27" s="222"/>
      <c r="BF27" s="222"/>
      <c r="BG27" s="222"/>
      <c r="BH27" s="222"/>
      <c r="BI27" s="222"/>
      <c r="BJ27" s="222"/>
      <c r="BK27" s="222"/>
      <c r="BL27" s="222"/>
      <c r="BM27" s="222"/>
      <c r="BN27" s="222"/>
      <c r="BO27" s="222"/>
      <c r="BP27" s="222"/>
      <c r="BQ27" s="222"/>
      <c r="BR27" s="222"/>
      <c r="BS27" s="222"/>
      <c r="BT27" s="222"/>
      <c r="BU27" s="222"/>
      <c r="BV27" s="222"/>
      <c r="BW27" s="222"/>
      <c r="BX27" s="222"/>
      <c r="BY27" s="222"/>
      <c r="BZ27" s="222"/>
      <c r="CA27" s="222"/>
      <c r="CB27" s="222"/>
      <c r="CC27" s="222"/>
      <c r="CD27" s="222"/>
      <c r="CE27" s="222"/>
      <c r="CF27" s="222"/>
      <c r="CG27" s="222"/>
      <c r="CH27" s="222"/>
      <c r="CI27" s="222"/>
      <c r="CJ27" s="222"/>
      <c r="CK27" s="222"/>
      <c r="CL27" s="222"/>
      <c r="CM27" s="222"/>
      <c r="CN27" s="222"/>
      <c r="CO27" s="222"/>
      <c r="CP27" s="222"/>
      <c r="CQ27" s="222"/>
      <c r="CR27" s="222"/>
      <c r="CS27" s="222"/>
      <c r="CT27" s="222"/>
      <c r="CU27" s="222"/>
      <c r="CV27" s="222"/>
      <c r="CW27" s="222"/>
      <c r="CX27" s="222"/>
      <c r="CY27" s="222"/>
      <c r="CZ27" s="222"/>
      <c r="DA27" s="222"/>
      <c r="DB27" s="222"/>
      <c r="DC27" s="222"/>
      <c r="DD27" s="222"/>
      <c r="DE27" s="222"/>
      <c r="DF27" s="222"/>
      <c r="DG27" s="222"/>
      <c r="DH27" s="222"/>
      <c r="DI27" s="222"/>
      <c r="DJ27" s="222"/>
      <c r="DK27" s="222"/>
      <c r="DL27" s="222"/>
      <c r="DM27" s="222"/>
      <c r="DN27" s="222"/>
      <c r="DO27" s="223"/>
      <c r="DP27" s="225"/>
      <c r="DQ27" s="226"/>
      <c r="DR27" s="226"/>
      <c r="DS27" s="226"/>
      <c r="DT27" s="226"/>
      <c r="DU27" s="226"/>
      <c r="DV27" s="226"/>
      <c r="DW27" s="226"/>
      <c r="DX27" s="226"/>
      <c r="DY27" s="226"/>
      <c r="DZ27" s="226"/>
      <c r="EA27" s="226"/>
      <c r="EB27" s="226"/>
      <c r="EC27" s="226"/>
      <c r="ED27" s="226"/>
      <c r="EE27" s="226"/>
      <c r="EF27" s="226"/>
      <c r="EG27" s="226"/>
      <c r="EH27" s="226"/>
      <c r="EI27" s="226"/>
      <c r="EJ27" s="227"/>
      <c r="EK27" s="225"/>
      <c r="EL27" s="226"/>
      <c r="EM27" s="226"/>
      <c r="EN27" s="226"/>
      <c r="EO27" s="226"/>
      <c r="EP27" s="226"/>
      <c r="EQ27" s="226"/>
      <c r="ER27" s="226"/>
      <c r="ES27" s="226"/>
      <c r="ET27" s="226"/>
      <c r="EU27" s="226"/>
      <c r="EV27" s="226"/>
      <c r="EW27" s="226"/>
      <c r="EX27" s="226"/>
      <c r="EY27" s="226"/>
      <c r="EZ27" s="226"/>
      <c r="FA27" s="226"/>
      <c r="FB27" s="226"/>
      <c r="FC27" s="226"/>
      <c r="FD27" s="226"/>
      <c r="FE27" s="227"/>
    </row>
    <row r="28" spans="1:161" s="15" customFormat="1" ht="13.5" customHeight="1">
      <c r="A28" s="57"/>
      <c r="B28" s="492" t="s">
        <v>363</v>
      </c>
      <c r="C28" s="492"/>
      <c r="D28" s="492"/>
      <c r="E28" s="492"/>
      <c r="F28" s="492"/>
      <c r="G28" s="492"/>
      <c r="H28" s="492"/>
      <c r="I28" s="492"/>
      <c r="J28" s="492"/>
      <c r="K28" s="492"/>
      <c r="L28" s="492"/>
      <c r="M28" s="492"/>
      <c r="N28" s="492"/>
      <c r="O28" s="492"/>
      <c r="P28" s="492"/>
      <c r="Q28" s="492"/>
      <c r="R28" s="492"/>
      <c r="S28" s="492"/>
      <c r="T28" s="492"/>
      <c r="U28" s="492"/>
      <c r="V28" s="492"/>
      <c r="W28" s="492"/>
      <c r="X28" s="492"/>
      <c r="Y28" s="492"/>
      <c r="Z28" s="492"/>
      <c r="AA28" s="492"/>
      <c r="AB28" s="492"/>
      <c r="AC28" s="492"/>
      <c r="AD28" s="492"/>
      <c r="AE28" s="492"/>
      <c r="AF28" s="492"/>
      <c r="AG28" s="492"/>
      <c r="AH28" s="492"/>
      <c r="AI28" s="492"/>
      <c r="AJ28" s="492"/>
      <c r="AK28" s="492"/>
      <c r="AL28" s="492"/>
      <c r="AM28" s="492"/>
      <c r="AN28" s="492"/>
      <c r="AO28" s="492"/>
      <c r="AP28" s="492"/>
      <c r="AQ28" s="492"/>
      <c r="AR28" s="492"/>
      <c r="AS28" s="492"/>
      <c r="AT28" s="492"/>
      <c r="AU28" s="492"/>
      <c r="AV28" s="492"/>
      <c r="AW28" s="492"/>
      <c r="AX28" s="492"/>
      <c r="AY28" s="492"/>
      <c r="AZ28" s="492"/>
      <c r="BA28" s="492"/>
      <c r="BB28" s="492"/>
      <c r="BC28" s="492"/>
      <c r="BD28" s="492"/>
      <c r="BE28" s="492"/>
      <c r="BF28" s="492"/>
      <c r="BG28" s="492"/>
      <c r="BH28" s="492"/>
      <c r="BI28" s="492"/>
      <c r="BJ28" s="492"/>
      <c r="BK28" s="492"/>
      <c r="BL28" s="492"/>
      <c r="BM28" s="492"/>
      <c r="BN28" s="492"/>
      <c r="BO28" s="492"/>
      <c r="BP28" s="492"/>
      <c r="BQ28" s="492"/>
      <c r="BR28" s="492"/>
      <c r="BS28" s="492"/>
      <c r="BT28" s="492"/>
      <c r="BU28" s="492"/>
      <c r="BV28" s="492"/>
      <c r="BW28" s="492"/>
      <c r="BX28" s="492"/>
      <c r="BY28" s="492"/>
      <c r="BZ28" s="492"/>
      <c r="CA28" s="492"/>
      <c r="CB28" s="492"/>
      <c r="CC28" s="492"/>
      <c r="CD28" s="492"/>
      <c r="CE28" s="492"/>
      <c r="CF28" s="492"/>
      <c r="CG28" s="492"/>
      <c r="CH28" s="492"/>
      <c r="CI28" s="492"/>
      <c r="CJ28" s="492"/>
      <c r="CK28" s="492"/>
      <c r="CL28" s="492"/>
      <c r="CM28" s="492"/>
      <c r="CN28" s="492"/>
      <c r="CO28" s="492"/>
      <c r="CP28" s="492"/>
      <c r="CQ28" s="492"/>
      <c r="CR28" s="492"/>
      <c r="CS28" s="492"/>
      <c r="CT28" s="492"/>
      <c r="CU28" s="492"/>
      <c r="CV28" s="492"/>
      <c r="CW28" s="492"/>
      <c r="CX28" s="492"/>
      <c r="CY28" s="492"/>
      <c r="CZ28" s="492"/>
      <c r="DA28" s="492"/>
      <c r="DB28" s="492"/>
      <c r="DC28" s="492"/>
      <c r="DD28" s="492"/>
      <c r="DE28" s="492"/>
      <c r="DF28" s="492"/>
      <c r="DG28" s="492"/>
      <c r="DH28" s="492"/>
      <c r="DI28" s="492"/>
      <c r="DJ28" s="492"/>
      <c r="DK28" s="492"/>
      <c r="DL28" s="492"/>
      <c r="DM28" s="492"/>
      <c r="DN28" s="492"/>
      <c r="DO28" s="493"/>
      <c r="DP28" s="225" t="s">
        <v>364</v>
      </c>
      <c r="DQ28" s="226"/>
      <c r="DR28" s="226"/>
      <c r="DS28" s="226"/>
      <c r="DT28" s="226"/>
      <c r="DU28" s="226"/>
      <c r="DV28" s="226"/>
      <c r="DW28" s="226"/>
      <c r="DX28" s="226"/>
      <c r="DY28" s="226"/>
      <c r="DZ28" s="226"/>
      <c r="EA28" s="226"/>
      <c r="EB28" s="226"/>
      <c r="EC28" s="226"/>
      <c r="ED28" s="226"/>
      <c r="EE28" s="226"/>
      <c r="EF28" s="226"/>
      <c r="EG28" s="226"/>
      <c r="EH28" s="226"/>
      <c r="EI28" s="226"/>
      <c r="EJ28" s="227"/>
      <c r="EK28" s="225"/>
      <c r="EL28" s="226"/>
      <c r="EM28" s="226"/>
      <c r="EN28" s="226"/>
      <c r="EO28" s="226"/>
      <c r="EP28" s="226"/>
      <c r="EQ28" s="226"/>
      <c r="ER28" s="226"/>
      <c r="ES28" s="226"/>
      <c r="ET28" s="226"/>
      <c r="EU28" s="226"/>
      <c r="EV28" s="226"/>
      <c r="EW28" s="226"/>
      <c r="EX28" s="226"/>
      <c r="EY28" s="226"/>
      <c r="EZ28" s="226"/>
      <c r="FA28" s="226"/>
      <c r="FB28" s="226"/>
      <c r="FC28" s="226"/>
      <c r="FD28" s="226"/>
      <c r="FE28" s="227"/>
    </row>
    <row r="29" spans="1:161" s="15" customFormat="1" ht="13.5" customHeight="1">
      <c r="A29" s="57"/>
      <c r="B29" s="492" t="s">
        <v>365</v>
      </c>
      <c r="C29" s="492"/>
      <c r="D29" s="492"/>
      <c r="E29" s="492"/>
      <c r="F29" s="492"/>
      <c r="G29" s="492"/>
      <c r="H29" s="492"/>
      <c r="I29" s="492"/>
      <c r="J29" s="492"/>
      <c r="K29" s="492"/>
      <c r="L29" s="492"/>
      <c r="M29" s="492"/>
      <c r="N29" s="492"/>
      <c r="O29" s="492"/>
      <c r="P29" s="492"/>
      <c r="Q29" s="492"/>
      <c r="R29" s="492"/>
      <c r="S29" s="492"/>
      <c r="T29" s="492"/>
      <c r="U29" s="492"/>
      <c r="V29" s="492"/>
      <c r="W29" s="492"/>
      <c r="X29" s="492"/>
      <c r="Y29" s="492"/>
      <c r="Z29" s="492"/>
      <c r="AA29" s="492"/>
      <c r="AB29" s="492"/>
      <c r="AC29" s="492"/>
      <c r="AD29" s="492"/>
      <c r="AE29" s="492"/>
      <c r="AF29" s="492"/>
      <c r="AG29" s="492"/>
      <c r="AH29" s="492"/>
      <c r="AI29" s="492"/>
      <c r="AJ29" s="492"/>
      <c r="AK29" s="492"/>
      <c r="AL29" s="492"/>
      <c r="AM29" s="492"/>
      <c r="AN29" s="492"/>
      <c r="AO29" s="492"/>
      <c r="AP29" s="492"/>
      <c r="AQ29" s="492"/>
      <c r="AR29" s="492"/>
      <c r="AS29" s="492"/>
      <c r="AT29" s="492"/>
      <c r="AU29" s="492"/>
      <c r="AV29" s="492"/>
      <c r="AW29" s="492"/>
      <c r="AX29" s="492"/>
      <c r="AY29" s="492"/>
      <c r="AZ29" s="492"/>
      <c r="BA29" s="492"/>
      <c r="BB29" s="492"/>
      <c r="BC29" s="492"/>
      <c r="BD29" s="492"/>
      <c r="BE29" s="492"/>
      <c r="BF29" s="492"/>
      <c r="BG29" s="492"/>
      <c r="BH29" s="492"/>
      <c r="BI29" s="492"/>
      <c r="BJ29" s="492"/>
      <c r="BK29" s="492"/>
      <c r="BL29" s="492"/>
      <c r="BM29" s="492"/>
      <c r="BN29" s="492"/>
      <c r="BO29" s="492"/>
      <c r="BP29" s="492"/>
      <c r="BQ29" s="492"/>
      <c r="BR29" s="492"/>
      <c r="BS29" s="492"/>
      <c r="BT29" s="492"/>
      <c r="BU29" s="492"/>
      <c r="BV29" s="492"/>
      <c r="BW29" s="492"/>
      <c r="BX29" s="492"/>
      <c r="BY29" s="492"/>
      <c r="BZ29" s="492"/>
      <c r="CA29" s="492"/>
      <c r="CB29" s="492"/>
      <c r="CC29" s="492"/>
      <c r="CD29" s="492"/>
      <c r="CE29" s="492"/>
      <c r="CF29" s="492"/>
      <c r="CG29" s="492"/>
      <c r="CH29" s="492"/>
      <c r="CI29" s="492"/>
      <c r="CJ29" s="492"/>
      <c r="CK29" s="492"/>
      <c r="CL29" s="492"/>
      <c r="CM29" s="492"/>
      <c r="CN29" s="492"/>
      <c r="CO29" s="492"/>
      <c r="CP29" s="492"/>
      <c r="CQ29" s="492"/>
      <c r="CR29" s="492"/>
      <c r="CS29" s="492"/>
      <c r="CT29" s="492"/>
      <c r="CU29" s="492"/>
      <c r="CV29" s="492"/>
      <c r="CW29" s="492"/>
      <c r="CX29" s="492"/>
      <c r="CY29" s="492"/>
      <c r="CZ29" s="492"/>
      <c r="DA29" s="492"/>
      <c r="DB29" s="492"/>
      <c r="DC29" s="492"/>
      <c r="DD29" s="492"/>
      <c r="DE29" s="492"/>
      <c r="DF29" s="492"/>
      <c r="DG29" s="492"/>
      <c r="DH29" s="492"/>
      <c r="DI29" s="492"/>
      <c r="DJ29" s="492"/>
      <c r="DK29" s="492"/>
      <c r="DL29" s="492"/>
      <c r="DM29" s="492"/>
      <c r="DN29" s="492"/>
      <c r="DO29" s="493"/>
      <c r="DP29" s="225" t="s">
        <v>364</v>
      </c>
      <c r="DQ29" s="226"/>
      <c r="DR29" s="226"/>
      <c r="DS29" s="226"/>
      <c r="DT29" s="226"/>
      <c r="DU29" s="226"/>
      <c r="DV29" s="226"/>
      <c r="DW29" s="226"/>
      <c r="DX29" s="226"/>
      <c r="DY29" s="226"/>
      <c r="DZ29" s="226"/>
      <c r="EA29" s="226"/>
      <c r="EB29" s="226"/>
      <c r="EC29" s="226"/>
      <c r="ED29" s="226"/>
      <c r="EE29" s="226"/>
      <c r="EF29" s="226"/>
      <c r="EG29" s="226"/>
      <c r="EH29" s="226"/>
      <c r="EI29" s="226"/>
      <c r="EJ29" s="227"/>
      <c r="EK29" s="225"/>
      <c r="EL29" s="226"/>
      <c r="EM29" s="226"/>
      <c r="EN29" s="226"/>
      <c r="EO29" s="226"/>
      <c r="EP29" s="226"/>
      <c r="EQ29" s="226"/>
      <c r="ER29" s="226"/>
      <c r="ES29" s="226"/>
      <c r="ET29" s="226"/>
      <c r="EU29" s="226"/>
      <c r="EV29" s="226"/>
      <c r="EW29" s="226"/>
      <c r="EX29" s="226"/>
      <c r="EY29" s="226"/>
      <c r="EZ29" s="226"/>
      <c r="FA29" s="226"/>
      <c r="FB29" s="226"/>
      <c r="FC29" s="226"/>
      <c r="FD29" s="226"/>
      <c r="FE29" s="227"/>
    </row>
    <row r="30" spans="1:161" s="15" customFormat="1" ht="13.5" customHeight="1">
      <c r="A30" s="57"/>
      <c r="B30" s="492" t="s">
        <v>366</v>
      </c>
      <c r="C30" s="492"/>
      <c r="D30" s="492"/>
      <c r="E30" s="492"/>
      <c r="F30" s="492"/>
      <c r="G30" s="492"/>
      <c r="H30" s="492"/>
      <c r="I30" s="492"/>
      <c r="J30" s="492"/>
      <c r="K30" s="492"/>
      <c r="L30" s="492"/>
      <c r="M30" s="492"/>
      <c r="N30" s="492"/>
      <c r="O30" s="492"/>
      <c r="P30" s="492"/>
      <c r="Q30" s="492"/>
      <c r="R30" s="492"/>
      <c r="S30" s="492"/>
      <c r="T30" s="492"/>
      <c r="U30" s="492"/>
      <c r="V30" s="492"/>
      <c r="W30" s="492"/>
      <c r="X30" s="492"/>
      <c r="Y30" s="492"/>
      <c r="Z30" s="492"/>
      <c r="AA30" s="492"/>
      <c r="AB30" s="492"/>
      <c r="AC30" s="492"/>
      <c r="AD30" s="492"/>
      <c r="AE30" s="492"/>
      <c r="AF30" s="492"/>
      <c r="AG30" s="492"/>
      <c r="AH30" s="492"/>
      <c r="AI30" s="492"/>
      <c r="AJ30" s="492"/>
      <c r="AK30" s="492"/>
      <c r="AL30" s="492"/>
      <c r="AM30" s="492"/>
      <c r="AN30" s="492"/>
      <c r="AO30" s="492"/>
      <c r="AP30" s="492"/>
      <c r="AQ30" s="492"/>
      <c r="AR30" s="492"/>
      <c r="AS30" s="492"/>
      <c r="AT30" s="492"/>
      <c r="AU30" s="492"/>
      <c r="AV30" s="492"/>
      <c r="AW30" s="492"/>
      <c r="AX30" s="492"/>
      <c r="AY30" s="492"/>
      <c r="AZ30" s="492"/>
      <c r="BA30" s="492"/>
      <c r="BB30" s="492"/>
      <c r="BC30" s="492"/>
      <c r="BD30" s="492"/>
      <c r="BE30" s="492"/>
      <c r="BF30" s="492"/>
      <c r="BG30" s="492"/>
      <c r="BH30" s="492"/>
      <c r="BI30" s="492"/>
      <c r="BJ30" s="492"/>
      <c r="BK30" s="492"/>
      <c r="BL30" s="492"/>
      <c r="BM30" s="492"/>
      <c r="BN30" s="492"/>
      <c r="BO30" s="492"/>
      <c r="BP30" s="492"/>
      <c r="BQ30" s="492"/>
      <c r="BR30" s="492"/>
      <c r="BS30" s="492"/>
      <c r="BT30" s="492"/>
      <c r="BU30" s="492"/>
      <c r="BV30" s="492"/>
      <c r="BW30" s="492"/>
      <c r="BX30" s="492"/>
      <c r="BY30" s="492"/>
      <c r="BZ30" s="492"/>
      <c r="CA30" s="492"/>
      <c r="CB30" s="492"/>
      <c r="CC30" s="492"/>
      <c r="CD30" s="492"/>
      <c r="CE30" s="492"/>
      <c r="CF30" s="492"/>
      <c r="CG30" s="492"/>
      <c r="CH30" s="492"/>
      <c r="CI30" s="492"/>
      <c r="CJ30" s="492"/>
      <c r="CK30" s="492"/>
      <c r="CL30" s="492"/>
      <c r="CM30" s="492"/>
      <c r="CN30" s="492"/>
      <c r="CO30" s="492"/>
      <c r="CP30" s="492"/>
      <c r="CQ30" s="492"/>
      <c r="CR30" s="492"/>
      <c r="CS30" s="492"/>
      <c r="CT30" s="492"/>
      <c r="CU30" s="492"/>
      <c r="CV30" s="492"/>
      <c r="CW30" s="492"/>
      <c r="CX30" s="492"/>
      <c r="CY30" s="492"/>
      <c r="CZ30" s="492"/>
      <c r="DA30" s="492"/>
      <c r="DB30" s="492"/>
      <c r="DC30" s="492"/>
      <c r="DD30" s="492"/>
      <c r="DE30" s="492"/>
      <c r="DF30" s="492"/>
      <c r="DG30" s="492"/>
      <c r="DH30" s="492"/>
      <c r="DI30" s="492"/>
      <c r="DJ30" s="492"/>
      <c r="DK30" s="492"/>
      <c r="DL30" s="492"/>
      <c r="DM30" s="492"/>
      <c r="DN30" s="492"/>
      <c r="DO30" s="493"/>
      <c r="DP30" s="225" t="s">
        <v>364</v>
      </c>
      <c r="DQ30" s="226"/>
      <c r="DR30" s="226"/>
      <c r="DS30" s="226"/>
      <c r="DT30" s="226"/>
      <c r="DU30" s="226"/>
      <c r="DV30" s="226"/>
      <c r="DW30" s="226"/>
      <c r="DX30" s="226"/>
      <c r="DY30" s="226"/>
      <c r="DZ30" s="226"/>
      <c r="EA30" s="226"/>
      <c r="EB30" s="226"/>
      <c r="EC30" s="226"/>
      <c r="ED30" s="226"/>
      <c r="EE30" s="226"/>
      <c r="EF30" s="226"/>
      <c r="EG30" s="226"/>
      <c r="EH30" s="226"/>
      <c r="EI30" s="226"/>
      <c r="EJ30" s="227"/>
      <c r="EK30" s="225"/>
      <c r="EL30" s="226"/>
      <c r="EM30" s="226"/>
      <c r="EN30" s="226"/>
      <c r="EO30" s="226"/>
      <c r="EP30" s="226"/>
      <c r="EQ30" s="226"/>
      <c r="ER30" s="226"/>
      <c r="ES30" s="226"/>
      <c r="ET30" s="226"/>
      <c r="EU30" s="226"/>
      <c r="EV30" s="226"/>
      <c r="EW30" s="226"/>
      <c r="EX30" s="226"/>
      <c r="EY30" s="226"/>
      <c r="EZ30" s="226"/>
      <c r="FA30" s="226"/>
      <c r="FB30" s="226"/>
      <c r="FC30" s="226"/>
      <c r="FD30" s="226"/>
      <c r="FE30" s="227"/>
    </row>
    <row r="31" spans="1:161" s="15" customFormat="1" ht="13.5" customHeight="1">
      <c r="A31" s="57"/>
      <c r="B31" s="492" t="s">
        <v>367</v>
      </c>
      <c r="C31" s="492"/>
      <c r="D31" s="492"/>
      <c r="E31" s="492"/>
      <c r="F31" s="492"/>
      <c r="G31" s="492"/>
      <c r="H31" s="492"/>
      <c r="I31" s="492"/>
      <c r="J31" s="492"/>
      <c r="K31" s="492"/>
      <c r="L31" s="492"/>
      <c r="M31" s="492"/>
      <c r="N31" s="492"/>
      <c r="O31" s="492"/>
      <c r="P31" s="492"/>
      <c r="Q31" s="492"/>
      <c r="R31" s="492"/>
      <c r="S31" s="492"/>
      <c r="T31" s="492"/>
      <c r="U31" s="492"/>
      <c r="V31" s="492"/>
      <c r="W31" s="492"/>
      <c r="X31" s="492"/>
      <c r="Y31" s="492"/>
      <c r="Z31" s="492"/>
      <c r="AA31" s="492"/>
      <c r="AB31" s="492"/>
      <c r="AC31" s="492"/>
      <c r="AD31" s="492"/>
      <c r="AE31" s="492"/>
      <c r="AF31" s="492"/>
      <c r="AG31" s="492"/>
      <c r="AH31" s="492"/>
      <c r="AI31" s="492"/>
      <c r="AJ31" s="492"/>
      <c r="AK31" s="492"/>
      <c r="AL31" s="492"/>
      <c r="AM31" s="492"/>
      <c r="AN31" s="492"/>
      <c r="AO31" s="492"/>
      <c r="AP31" s="492"/>
      <c r="AQ31" s="492"/>
      <c r="AR31" s="492"/>
      <c r="AS31" s="492"/>
      <c r="AT31" s="492"/>
      <c r="AU31" s="492"/>
      <c r="AV31" s="492"/>
      <c r="AW31" s="492"/>
      <c r="AX31" s="492"/>
      <c r="AY31" s="492"/>
      <c r="AZ31" s="492"/>
      <c r="BA31" s="492"/>
      <c r="BB31" s="492"/>
      <c r="BC31" s="492"/>
      <c r="BD31" s="492"/>
      <c r="BE31" s="492"/>
      <c r="BF31" s="492"/>
      <c r="BG31" s="492"/>
      <c r="BH31" s="492"/>
      <c r="BI31" s="492"/>
      <c r="BJ31" s="492"/>
      <c r="BK31" s="492"/>
      <c r="BL31" s="492"/>
      <c r="BM31" s="492"/>
      <c r="BN31" s="492"/>
      <c r="BO31" s="492"/>
      <c r="BP31" s="492"/>
      <c r="BQ31" s="492"/>
      <c r="BR31" s="492"/>
      <c r="BS31" s="492"/>
      <c r="BT31" s="492"/>
      <c r="BU31" s="492"/>
      <c r="BV31" s="492"/>
      <c r="BW31" s="492"/>
      <c r="BX31" s="492"/>
      <c r="BY31" s="492"/>
      <c r="BZ31" s="492"/>
      <c r="CA31" s="492"/>
      <c r="CB31" s="492"/>
      <c r="CC31" s="492"/>
      <c r="CD31" s="492"/>
      <c r="CE31" s="492"/>
      <c r="CF31" s="492"/>
      <c r="CG31" s="492"/>
      <c r="CH31" s="492"/>
      <c r="CI31" s="492"/>
      <c r="CJ31" s="492"/>
      <c r="CK31" s="492"/>
      <c r="CL31" s="492"/>
      <c r="CM31" s="492"/>
      <c r="CN31" s="492"/>
      <c r="CO31" s="492"/>
      <c r="CP31" s="492"/>
      <c r="CQ31" s="492"/>
      <c r="CR31" s="492"/>
      <c r="CS31" s="492"/>
      <c r="CT31" s="492"/>
      <c r="CU31" s="492"/>
      <c r="CV31" s="492"/>
      <c r="CW31" s="492"/>
      <c r="CX31" s="492"/>
      <c r="CY31" s="492"/>
      <c r="CZ31" s="492"/>
      <c r="DA31" s="492"/>
      <c r="DB31" s="492"/>
      <c r="DC31" s="492"/>
      <c r="DD31" s="492"/>
      <c r="DE31" s="492"/>
      <c r="DF31" s="492"/>
      <c r="DG31" s="492"/>
      <c r="DH31" s="492"/>
      <c r="DI31" s="492"/>
      <c r="DJ31" s="492"/>
      <c r="DK31" s="492"/>
      <c r="DL31" s="492"/>
      <c r="DM31" s="492"/>
      <c r="DN31" s="492"/>
      <c r="DO31" s="493"/>
      <c r="DP31" s="225" t="s">
        <v>364</v>
      </c>
      <c r="DQ31" s="226"/>
      <c r="DR31" s="226"/>
      <c r="DS31" s="226"/>
      <c r="DT31" s="226"/>
      <c r="DU31" s="226"/>
      <c r="DV31" s="226"/>
      <c r="DW31" s="226"/>
      <c r="DX31" s="226"/>
      <c r="DY31" s="226"/>
      <c r="DZ31" s="226"/>
      <c r="EA31" s="226"/>
      <c r="EB31" s="226"/>
      <c r="EC31" s="226"/>
      <c r="ED31" s="226"/>
      <c r="EE31" s="226"/>
      <c r="EF31" s="226"/>
      <c r="EG31" s="226"/>
      <c r="EH31" s="226"/>
      <c r="EI31" s="226"/>
      <c r="EJ31" s="227"/>
      <c r="EK31" s="225"/>
      <c r="EL31" s="226"/>
      <c r="EM31" s="226"/>
      <c r="EN31" s="226"/>
      <c r="EO31" s="226"/>
      <c r="EP31" s="226"/>
      <c r="EQ31" s="226"/>
      <c r="ER31" s="226"/>
      <c r="ES31" s="226"/>
      <c r="ET31" s="226"/>
      <c r="EU31" s="226"/>
      <c r="EV31" s="226"/>
      <c r="EW31" s="226"/>
      <c r="EX31" s="226"/>
      <c r="EY31" s="226"/>
      <c r="EZ31" s="226"/>
      <c r="FA31" s="226"/>
      <c r="FB31" s="226"/>
      <c r="FC31" s="226"/>
      <c r="FD31" s="226"/>
      <c r="FE31" s="227"/>
    </row>
    <row r="32" spans="1:161" s="15" customFormat="1" ht="13.5" customHeight="1">
      <c r="A32" s="57"/>
      <c r="B32" s="222" t="s">
        <v>58</v>
      </c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222"/>
      <c r="AK32" s="222"/>
      <c r="AL32" s="222"/>
      <c r="AM32" s="222"/>
      <c r="AN32" s="222"/>
      <c r="AO32" s="222"/>
      <c r="AP32" s="222"/>
      <c r="AQ32" s="222"/>
      <c r="AR32" s="222"/>
      <c r="AS32" s="222"/>
      <c r="AT32" s="222"/>
      <c r="AU32" s="222"/>
      <c r="AV32" s="222"/>
      <c r="AW32" s="222"/>
      <c r="AX32" s="222"/>
      <c r="AY32" s="222"/>
      <c r="AZ32" s="222"/>
      <c r="BA32" s="222"/>
      <c r="BB32" s="222"/>
      <c r="BC32" s="222"/>
      <c r="BD32" s="222"/>
      <c r="BE32" s="222"/>
      <c r="BF32" s="222"/>
      <c r="BG32" s="222"/>
      <c r="BH32" s="222"/>
      <c r="BI32" s="222"/>
      <c r="BJ32" s="222"/>
      <c r="BK32" s="222"/>
      <c r="BL32" s="222"/>
      <c r="BM32" s="222"/>
      <c r="BN32" s="222"/>
      <c r="BO32" s="222"/>
      <c r="BP32" s="222"/>
      <c r="BQ32" s="222"/>
      <c r="BR32" s="222"/>
      <c r="BS32" s="222"/>
      <c r="BT32" s="222"/>
      <c r="BU32" s="222"/>
      <c r="BV32" s="222"/>
      <c r="BW32" s="222"/>
      <c r="BX32" s="222"/>
      <c r="BY32" s="222"/>
      <c r="BZ32" s="222"/>
      <c r="CA32" s="222"/>
      <c r="CB32" s="222"/>
      <c r="CC32" s="222"/>
      <c r="CD32" s="222"/>
      <c r="CE32" s="222"/>
      <c r="CF32" s="222"/>
      <c r="CG32" s="222"/>
      <c r="CH32" s="222"/>
      <c r="CI32" s="222"/>
      <c r="CJ32" s="222"/>
      <c r="CK32" s="222"/>
      <c r="CL32" s="222"/>
      <c r="CM32" s="222"/>
      <c r="CN32" s="222"/>
      <c r="CO32" s="222"/>
      <c r="CP32" s="222"/>
      <c r="CQ32" s="222"/>
      <c r="CR32" s="222"/>
      <c r="CS32" s="222"/>
      <c r="CT32" s="222"/>
      <c r="CU32" s="222"/>
      <c r="CV32" s="222"/>
      <c r="CW32" s="222"/>
      <c r="CX32" s="222"/>
      <c r="CY32" s="222"/>
      <c r="CZ32" s="222"/>
      <c r="DA32" s="222"/>
      <c r="DB32" s="222"/>
      <c r="DC32" s="222"/>
      <c r="DD32" s="222"/>
      <c r="DE32" s="222"/>
      <c r="DF32" s="222"/>
      <c r="DG32" s="222"/>
      <c r="DH32" s="222"/>
      <c r="DI32" s="222"/>
      <c r="DJ32" s="222"/>
      <c r="DK32" s="222"/>
      <c r="DL32" s="222"/>
      <c r="DM32" s="222"/>
      <c r="DN32" s="222"/>
      <c r="DO32" s="223"/>
      <c r="DP32" s="225" t="s">
        <v>364</v>
      </c>
      <c r="DQ32" s="226"/>
      <c r="DR32" s="226"/>
      <c r="DS32" s="226"/>
      <c r="DT32" s="226"/>
      <c r="DU32" s="226"/>
      <c r="DV32" s="226"/>
      <c r="DW32" s="226"/>
      <c r="DX32" s="226"/>
      <c r="DY32" s="226"/>
      <c r="DZ32" s="226"/>
      <c r="EA32" s="226"/>
      <c r="EB32" s="226"/>
      <c r="EC32" s="226"/>
      <c r="ED32" s="226"/>
      <c r="EE32" s="226"/>
      <c r="EF32" s="226"/>
      <c r="EG32" s="226"/>
      <c r="EH32" s="226"/>
      <c r="EI32" s="226"/>
      <c r="EJ32" s="227"/>
      <c r="EK32" s="225"/>
      <c r="EL32" s="226"/>
      <c r="EM32" s="226"/>
      <c r="EN32" s="226"/>
      <c r="EO32" s="226"/>
      <c r="EP32" s="226"/>
      <c r="EQ32" s="226"/>
      <c r="ER32" s="226"/>
      <c r="ES32" s="226"/>
      <c r="ET32" s="226"/>
      <c r="EU32" s="226"/>
      <c r="EV32" s="226"/>
      <c r="EW32" s="226"/>
      <c r="EX32" s="226"/>
      <c r="EY32" s="226"/>
      <c r="EZ32" s="226"/>
      <c r="FA32" s="226"/>
      <c r="FB32" s="226"/>
      <c r="FC32" s="226"/>
      <c r="FD32" s="226"/>
      <c r="FE32" s="227"/>
    </row>
    <row r="33" spans="1:161" s="15" customFormat="1" ht="13.5" customHeight="1">
      <c r="A33" s="57"/>
      <c r="B33" s="222" t="s">
        <v>59</v>
      </c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  <c r="AQ33" s="222"/>
      <c r="AR33" s="222"/>
      <c r="AS33" s="222"/>
      <c r="AT33" s="222"/>
      <c r="AU33" s="222"/>
      <c r="AV33" s="222"/>
      <c r="AW33" s="222"/>
      <c r="AX33" s="222"/>
      <c r="AY33" s="222"/>
      <c r="AZ33" s="222"/>
      <c r="BA33" s="222"/>
      <c r="BB33" s="222"/>
      <c r="BC33" s="222"/>
      <c r="BD33" s="222"/>
      <c r="BE33" s="222"/>
      <c r="BF33" s="222"/>
      <c r="BG33" s="222"/>
      <c r="BH33" s="222"/>
      <c r="BI33" s="222"/>
      <c r="BJ33" s="222"/>
      <c r="BK33" s="222"/>
      <c r="BL33" s="222"/>
      <c r="BM33" s="222"/>
      <c r="BN33" s="222"/>
      <c r="BO33" s="222"/>
      <c r="BP33" s="222"/>
      <c r="BQ33" s="222"/>
      <c r="BR33" s="222"/>
      <c r="BS33" s="222"/>
      <c r="BT33" s="222"/>
      <c r="BU33" s="222"/>
      <c r="BV33" s="222"/>
      <c r="BW33" s="222"/>
      <c r="BX33" s="222"/>
      <c r="BY33" s="222"/>
      <c r="BZ33" s="222"/>
      <c r="CA33" s="222"/>
      <c r="CB33" s="222"/>
      <c r="CC33" s="222"/>
      <c r="CD33" s="222"/>
      <c r="CE33" s="222"/>
      <c r="CF33" s="222"/>
      <c r="CG33" s="222"/>
      <c r="CH33" s="222"/>
      <c r="CI33" s="222"/>
      <c r="CJ33" s="222"/>
      <c r="CK33" s="222"/>
      <c r="CL33" s="222"/>
      <c r="CM33" s="222"/>
      <c r="CN33" s="222"/>
      <c r="CO33" s="222"/>
      <c r="CP33" s="222"/>
      <c r="CQ33" s="222"/>
      <c r="CR33" s="222"/>
      <c r="CS33" s="222"/>
      <c r="CT33" s="222"/>
      <c r="CU33" s="222"/>
      <c r="CV33" s="222"/>
      <c r="CW33" s="222"/>
      <c r="CX33" s="222"/>
      <c r="CY33" s="222"/>
      <c r="CZ33" s="222"/>
      <c r="DA33" s="222"/>
      <c r="DB33" s="222"/>
      <c r="DC33" s="222"/>
      <c r="DD33" s="222"/>
      <c r="DE33" s="222"/>
      <c r="DF33" s="222"/>
      <c r="DG33" s="222"/>
      <c r="DH33" s="222"/>
      <c r="DI33" s="222"/>
      <c r="DJ33" s="222"/>
      <c r="DK33" s="222"/>
      <c r="DL33" s="222"/>
      <c r="DM33" s="222"/>
      <c r="DN33" s="222"/>
      <c r="DO33" s="222"/>
      <c r="DP33" s="222"/>
      <c r="DQ33" s="222"/>
      <c r="DR33" s="222"/>
      <c r="DS33" s="222"/>
      <c r="DT33" s="222"/>
      <c r="DU33" s="222"/>
      <c r="DV33" s="222"/>
      <c r="DW33" s="222"/>
      <c r="DX33" s="222"/>
      <c r="DY33" s="222"/>
      <c r="DZ33" s="222"/>
      <c r="EA33" s="222"/>
      <c r="EB33" s="222"/>
      <c r="EC33" s="222"/>
      <c r="ED33" s="222"/>
      <c r="EE33" s="222"/>
      <c r="EF33" s="222"/>
      <c r="EG33" s="222"/>
      <c r="EH33" s="222"/>
      <c r="EI33" s="222"/>
      <c r="EJ33" s="222"/>
      <c r="EK33" s="222"/>
      <c r="EL33" s="222"/>
      <c r="EM33" s="222"/>
      <c r="EN33" s="222"/>
      <c r="EO33" s="222"/>
      <c r="EP33" s="222"/>
      <c r="EQ33" s="222"/>
      <c r="ER33" s="222"/>
      <c r="ES33" s="222"/>
      <c r="ET33" s="222"/>
      <c r="EU33" s="222"/>
      <c r="EV33" s="222"/>
      <c r="EW33" s="222"/>
      <c r="EX33" s="222"/>
      <c r="EY33" s="222"/>
      <c r="EZ33" s="222"/>
      <c r="FA33" s="222"/>
      <c r="FB33" s="222"/>
      <c r="FC33" s="222"/>
      <c r="FD33" s="222"/>
      <c r="FE33" s="223"/>
    </row>
    <row r="34" spans="1:161" s="15" customFormat="1" ht="13.5" customHeight="1">
      <c r="A34" s="57"/>
      <c r="B34" s="222" t="s">
        <v>60</v>
      </c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W34" s="222"/>
      <c r="AX34" s="222"/>
      <c r="AY34" s="222"/>
      <c r="AZ34" s="222"/>
      <c r="BA34" s="222"/>
      <c r="BB34" s="222"/>
      <c r="BC34" s="222"/>
      <c r="BD34" s="222"/>
      <c r="BE34" s="222"/>
      <c r="BF34" s="222"/>
      <c r="BG34" s="222"/>
      <c r="BH34" s="222"/>
      <c r="BI34" s="222"/>
      <c r="BJ34" s="222"/>
      <c r="BK34" s="222"/>
      <c r="BL34" s="222"/>
      <c r="BM34" s="222"/>
      <c r="BN34" s="222"/>
      <c r="BO34" s="222"/>
      <c r="BP34" s="222"/>
      <c r="BQ34" s="222"/>
      <c r="BR34" s="222"/>
      <c r="BS34" s="222"/>
      <c r="BT34" s="222"/>
      <c r="BU34" s="222"/>
      <c r="BV34" s="222"/>
      <c r="BW34" s="222"/>
      <c r="BX34" s="222"/>
      <c r="BY34" s="222"/>
      <c r="BZ34" s="222"/>
      <c r="CA34" s="222"/>
      <c r="CB34" s="222"/>
      <c r="CC34" s="222"/>
      <c r="CD34" s="222"/>
      <c r="CE34" s="222"/>
      <c r="CF34" s="222"/>
      <c r="CG34" s="222"/>
      <c r="CH34" s="222"/>
      <c r="CI34" s="222"/>
      <c r="CJ34" s="222"/>
      <c r="CK34" s="222"/>
      <c r="CL34" s="222"/>
      <c r="CM34" s="222"/>
      <c r="CN34" s="222"/>
      <c r="CO34" s="222"/>
      <c r="CP34" s="222"/>
      <c r="CQ34" s="222"/>
      <c r="CR34" s="222"/>
      <c r="CS34" s="222"/>
      <c r="CT34" s="222"/>
      <c r="CU34" s="222"/>
      <c r="CV34" s="222"/>
      <c r="CW34" s="222"/>
      <c r="CX34" s="222"/>
      <c r="CY34" s="222"/>
      <c r="CZ34" s="222"/>
      <c r="DA34" s="222"/>
      <c r="DB34" s="222"/>
      <c r="DC34" s="222"/>
      <c r="DD34" s="222"/>
      <c r="DE34" s="222"/>
      <c r="DF34" s="222"/>
      <c r="DG34" s="222"/>
      <c r="DH34" s="222"/>
      <c r="DI34" s="222"/>
      <c r="DJ34" s="222"/>
      <c r="DK34" s="222"/>
      <c r="DL34" s="222"/>
      <c r="DM34" s="222"/>
      <c r="DN34" s="222"/>
      <c r="DO34" s="223"/>
      <c r="DP34" s="225"/>
      <c r="DQ34" s="226"/>
      <c r="DR34" s="226"/>
      <c r="DS34" s="226"/>
      <c r="DT34" s="226"/>
      <c r="DU34" s="226"/>
      <c r="DV34" s="226"/>
      <c r="DW34" s="226"/>
      <c r="DX34" s="226"/>
      <c r="DY34" s="226"/>
      <c r="DZ34" s="226"/>
      <c r="EA34" s="226"/>
      <c r="EB34" s="226"/>
      <c r="EC34" s="226"/>
      <c r="ED34" s="226"/>
      <c r="EE34" s="226"/>
      <c r="EF34" s="226"/>
      <c r="EG34" s="226"/>
      <c r="EH34" s="226"/>
      <c r="EI34" s="226"/>
      <c r="EJ34" s="227"/>
      <c r="EK34" s="225"/>
      <c r="EL34" s="226"/>
      <c r="EM34" s="226"/>
      <c r="EN34" s="226"/>
      <c r="EO34" s="226"/>
      <c r="EP34" s="226"/>
      <c r="EQ34" s="226"/>
      <c r="ER34" s="226"/>
      <c r="ES34" s="226"/>
      <c r="ET34" s="226"/>
      <c r="EU34" s="226"/>
      <c r="EV34" s="226"/>
      <c r="EW34" s="226"/>
      <c r="EX34" s="226"/>
      <c r="EY34" s="226"/>
      <c r="EZ34" s="226"/>
      <c r="FA34" s="226"/>
      <c r="FB34" s="226"/>
      <c r="FC34" s="226"/>
      <c r="FD34" s="226"/>
      <c r="FE34" s="227"/>
    </row>
    <row r="35" spans="1:161" s="15" customFormat="1" ht="13.5" customHeight="1">
      <c r="A35" s="57"/>
      <c r="B35" s="222" t="s">
        <v>61</v>
      </c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222"/>
      <c r="BC35" s="222"/>
      <c r="BD35" s="222"/>
      <c r="BE35" s="222"/>
      <c r="BF35" s="222"/>
      <c r="BG35" s="222"/>
      <c r="BH35" s="222"/>
      <c r="BI35" s="222"/>
      <c r="BJ35" s="222"/>
      <c r="BK35" s="222"/>
      <c r="BL35" s="222"/>
      <c r="BM35" s="222"/>
      <c r="BN35" s="222"/>
      <c r="BO35" s="222"/>
      <c r="BP35" s="222"/>
      <c r="BQ35" s="222"/>
      <c r="BR35" s="222"/>
      <c r="BS35" s="222"/>
      <c r="BT35" s="222"/>
      <c r="BU35" s="222"/>
      <c r="BV35" s="222"/>
      <c r="BW35" s="222"/>
      <c r="BX35" s="222"/>
      <c r="BY35" s="222"/>
      <c r="BZ35" s="222"/>
      <c r="CA35" s="222"/>
      <c r="CB35" s="222"/>
      <c r="CC35" s="222"/>
      <c r="CD35" s="222"/>
      <c r="CE35" s="222"/>
      <c r="CF35" s="222"/>
      <c r="CG35" s="222"/>
      <c r="CH35" s="222"/>
      <c r="CI35" s="222"/>
      <c r="CJ35" s="222"/>
      <c r="CK35" s="222"/>
      <c r="CL35" s="222"/>
      <c r="CM35" s="222"/>
      <c r="CN35" s="222"/>
      <c r="CO35" s="222"/>
      <c r="CP35" s="222"/>
      <c r="CQ35" s="222"/>
      <c r="CR35" s="222"/>
      <c r="CS35" s="222"/>
      <c r="CT35" s="222"/>
      <c r="CU35" s="222"/>
      <c r="CV35" s="222"/>
      <c r="CW35" s="222"/>
      <c r="CX35" s="222"/>
      <c r="CY35" s="222"/>
      <c r="CZ35" s="222"/>
      <c r="DA35" s="222"/>
      <c r="DB35" s="222"/>
      <c r="DC35" s="222"/>
      <c r="DD35" s="222"/>
      <c r="DE35" s="222"/>
      <c r="DF35" s="222"/>
      <c r="DG35" s="222"/>
      <c r="DH35" s="222"/>
      <c r="DI35" s="222"/>
      <c r="DJ35" s="222"/>
      <c r="DK35" s="222"/>
      <c r="DL35" s="222"/>
      <c r="DM35" s="222"/>
      <c r="DN35" s="222"/>
      <c r="DO35" s="223"/>
      <c r="DP35" s="225" t="s">
        <v>62</v>
      </c>
      <c r="DQ35" s="226"/>
      <c r="DR35" s="226"/>
      <c r="DS35" s="226"/>
      <c r="DT35" s="226"/>
      <c r="DU35" s="226"/>
      <c r="DV35" s="226"/>
      <c r="DW35" s="226"/>
      <c r="DX35" s="226"/>
      <c r="DY35" s="226"/>
      <c r="DZ35" s="226"/>
      <c r="EA35" s="226"/>
      <c r="EB35" s="226"/>
      <c r="EC35" s="226"/>
      <c r="ED35" s="226"/>
      <c r="EE35" s="226"/>
      <c r="EF35" s="226"/>
      <c r="EG35" s="226"/>
      <c r="EH35" s="226"/>
      <c r="EI35" s="226"/>
      <c r="EJ35" s="227"/>
      <c r="EK35" s="225"/>
      <c r="EL35" s="226"/>
      <c r="EM35" s="226"/>
      <c r="EN35" s="226"/>
      <c r="EO35" s="226"/>
      <c r="EP35" s="226"/>
      <c r="EQ35" s="226"/>
      <c r="ER35" s="226"/>
      <c r="ES35" s="226"/>
      <c r="ET35" s="226"/>
      <c r="EU35" s="226"/>
      <c r="EV35" s="226"/>
      <c r="EW35" s="226"/>
      <c r="EX35" s="226"/>
      <c r="EY35" s="226"/>
      <c r="EZ35" s="226"/>
      <c r="FA35" s="226"/>
      <c r="FB35" s="226"/>
      <c r="FC35" s="226"/>
      <c r="FD35" s="226"/>
      <c r="FE35" s="227"/>
    </row>
    <row r="36" spans="1:161" s="15" customFormat="1" ht="13.5" customHeight="1">
      <c r="A36" s="57"/>
      <c r="B36" s="222" t="s">
        <v>655</v>
      </c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  <c r="AQ36" s="222"/>
      <c r="AR36" s="222"/>
      <c r="AS36" s="222"/>
      <c r="AT36" s="222"/>
      <c r="AU36" s="222"/>
      <c r="AV36" s="222"/>
      <c r="AW36" s="222"/>
      <c r="AX36" s="222"/>
      <c r="AY36" s="222"/>
      <c r="AZ36" s="222"/>
      <c r="BA36" s="222"/>
      <c r="BB36" s="222"/>
      <c r="BC36" s="222"/>
      <c r="BD36" s="222"/>
      <c r="BE36" s="222"/>
      <c r="BF36" s="222"/>
      <c r="BG36" s="222"/>
      <c r="BH36" s="222"/>
      <c r="BI36" s="222"/>
      <c r="BJ36" s="222"/>
      <c r="BK36" s="222"/>
      <c r="BL36" s="222"/>
      <c r="BM36" s="222"/>
      <c r="BN36" s="222"/>
      <c r="BO36" s="222"/>
      <c r="BP36" s="222"/>
      <c r="BQ36" s="222"/>
      <c r="BR36" s="222"/>
      <c r="BS36" s="222"/>
      <c r="BT36" s="222"/>
      <c r="BU36" s="222"/>
      <c r="BV36" s="222"/>
      <c r="BW36" s="222"/>
      <c r="BX36" s="222"/>
      <c r="BY36" s="222"/>
      <c r="BZ36" s="222"/>
      <c r="CA36" s="222"/>
      <c r="CB36" s="222"/>
      <c r="CC36" s="222"/>
      <c r="CD36" s="222"/>
      <c r="CE36" s="222"/>
      <c r="CF36" s="222"/>
      <c r="CG36" s="222"/>
      <c r="CH36" s="222"/>
      <c r="CI36" s="222"/>
      <c r="CJ36" s="222"/>
      <c r="CK36" s="222"/>
      <c r="CL36" s="222"/>
      <c r="CM36" s="222"/>
      <c r="CN36" s="222"/>
      <c r="CO36" s="222"/>
      <c r="CP36" s="222"/>
      <c r="CQ36" s="222"/>
      <c r="CR36" s="222"/>
      <c r="CS36" s="222"/>
      <c r="CT36" s="222"/>
      <c r="CU36" s="222"/>
      <c r="CV36" s="222"/>
      <c r="CW36" s="222"/>
      <c r="CX36" s="222"/>
      <c r="CY36" s="222"/>
      <c r="CZ36" s="222"/>
      <c r="DA36" s="222"/>
      <c r="DB36" s="222"/>
      <c r="DC36" s="222"/>
      <c r="DD36" s="222"/>
      <c r="DE36" s="222"/>
      <c r="DF36" s="222"/>
      <c r="DG36" s="222"/>
      <c r="DH36" s="222"/>
      <c r="DI36" s="222"/>
      <c r="DJ36" s="222"/>
      <c r="DK36" s="222"/>
      <c r="DL36" s="222"/>
      <c r="DM36" s="222"/>
      <c r="DN36" s="222"/>
      <c r="DO36" s="223"/>
      <c r="DP36" s="225" t="s">
        <v>62</v>
      </c>
      <c r="DQ36" s="226"/>
      <c r="DR36" s="226"/>
      <c r="DS36" s="226"/>
      <c r="DT36" s="226"/>
      <c r="DU36" s="226"/>
      <c r="DV36" s="226"/>
      <c r="DW36" s="226"/>
      <c r="DX36" s="226"/>
      <c r="DY36" s="226"/>
      <c r="DZ36" s="226"/>
      <c r="EA36" s="226"/>
      <c r="EB36" s="226"/>
      <c r="EC36" s="226"/>
      <c r="ED36" s="226"/>
      <c r="EE36" s="226"/>
      <c r="EF36" s="226"/>
      <c r="EG36" s="226"/>
      <c r="EH36" s="226"/>
      <c r="EI36" s="226"/>
      <c r="EJ36" s="227"/>
      <c r="EK36" s="225"/>
      <c r="EL36" s="226"/>
      <c r="EM36" s="226"/>
      <c r="EN36" s="226"/>
      <c r="EO36" s="226"/>
      <c r="EP36" s="226"/>
      <c r="EQ36" s="226"/>
      <c r="ER36" s="226"/>
      <c r="ES36" s="226"/>
      <c r="ET36" s="226"/>
      <c r="EU36" s="226"/>
      <c r="EV36" s="226"/>
      <c r="EW36" s="226"/>
      <c r="EX36" s="226"/>
      <c r="EY36" s="226"/>
      <c r="EZ36" s="226"/>
      <c r="FA36" s="226"/>
      <c r="FB36" s="226"/>
      <c r="FC36" s="226"/>
      <c r="FD36" s="226"/>
      <c r="FE36" s="227"/>
    </row>
    <row r="37" spans="1:161" s="15" customFormat="1" ht="13.5" customHeight="1">
      <c r="A37" s="57"/>
      <c r="B37" s="222" t="s">
        <v>656</v>
      </c>
      <c r="C37" s="222"/>
      <c r="D37" s="222"/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  <c r="AQ37" s="222"/>
      <c r="AR37" s="222"/>
      <c r="AS37" s="222"/>
      <c r="AT37" s="222"/>
      <c r="AU37" s="222"/>
      <c r="AV37" s="222"/>
      <c r="AW37" s="222"/>
      <c r="AX37" s="222"/>
      <c r="AY37" s="222"/>
      <c r="AZ37" s="222"/>
      <c r="BA37" s="222"/>
      <c r="BB37" s="222"/>
      <c r="BC37" s="222"/>
      <c r="BD37" s="222"/>
      <c r="BE37" s="222"/>
      <c r="BF37" s="222"/>
      <c r="BG37" s="222"/>
      <c r="BH37" s="222"/>
      <c r="BI37" s="222"/>
      <c r="BJ37" s="222"/>
      <c r="BK37" s="222"/>
      <c r="BL37" s="222"/>
      <c r="BM37" s="222"/>
      <c r="BN37" s="222"/>
      <c r="BO37" s="222"/>
      <c r="BP37" s="222"/>
      <c r="BQ37" s="222"/>
      <c r="BR37" s="222"/>
      <c r="BS37" s="222"/>
      <c r="BT37" s="222"/>
      <c r="BU37" s="222"/>
      <c r="BV37" s="222"/>
      <c r="BW37" s="222"/>
      <c r="BX37" s="222"/>
      <c r="BY37" s="222"/>
      <c r="BZ37" s="222"/>
      <c r="CA37" s="222"/>
      <c r="CB37" s="222"/>
      <c r="CC37" s="222"/>
      <c r="CD37" s="222"/>
      <c r="CE37" s="222"/>
      <c r="CF37" s="222"/>
      <c r="CG37" s="222"/>
      <c r="CH37" s="222"/>
      <c r="CI37" s="222"/>
      <c r="CJ37" s="222"/>
      <c r="CK37" s="222"/>
      <c r="CL37" s="222"/>
      <c r="CM37" s="222"/>
      <c r="CN37" s="222"/>
      <c r="CO37" s="222"/>
      <c r="CP37" s="222"/>
      <c r="CQ37" s="222"/>
      <c r="CR37" s="222"/>
      <c r="CS37" s="222"/>
      <c r="CT37" s="222"/>
      <c r="CU37" s="222"/>
      <c r="CV37" s="222"/>
      <c r="CW37" s="222"/>
      <c r="CX37" s="222"/>
      <c r="CY37" s="222"/>
      <c r="CZ37" s="222"/>
      <c r="DA37" s="222"/>
      <c r="DB37" s="222"/>
      <c r="DC37" s="222"/>
      <c r="DD37" s="222"/>
      <c r="DE37" s="222"/>
      <c r="DF37" s="222"/>
      <c r="DG37" s="222"/>
      <c r="DH37" s="222"/>
      <c r="DI37" s="222"/>
      <c r="DJ37" s="222"/>
      <c r="DK37" s="222"/>
      <c r="DL37" s="222"/>
      <c r="DM37" s="222"/>
      <c r="DN37" s="222"/>
      <c r="DO37" s="223"/>
      <c r="DP37" s="225" t="s">
        <v>1219</v>
      </c>
      <c r="DQ37" s="226"/>
      <c r="DR37" s="226"/>
      <c r="DS37" s="226"/>
      <c r="DT37" s="226"/>
      <c r="DU37" s="226"/>
      <c r="DV37" s="226"/>
      <c r="DW37" s="226"/>
      <c r="DX37" s="226"/>
      <c r="DY37" s="226"/>
      <c r="DZ37" s="226"/>
      <c r="EA37" s="226"/>
      <c r="EB37" s="226"/>
      <c r="EC37" s="226"/>
      <c r="ED37" s="226"/>
      <c r="EE37" s="226"/>
      <c r="EF37" s="226"/>
      <c r="EG37" s="226"/>
      <c r="EH37" s="226"/>
      <c r="EI37" s="226"/>
      <c r="EJ37" s="227"/>
      <c r="EK37" s="225"/>
      <c r="EL37" s="226"/>
      <c r="EM37" s="226"/>
      <c r="EN37" s="226"/>
      <c r="EO37" s="226"/>
      <c r="EP37" s="226"/>
      <c r="EQ37" s="226"/>
      <c r="ER37" s="226"/>
      <c r="ES37" s="226"/>
      <c r="ET37" s="226"/>
      <c r="EU37" s="226"/>
      <c r="EV37" s="226"/>
      <c r="EW37" s="226"/>
      <c r="EX37" s="226"/>
      <c r="EY37" s="226"/>
      <c r="EZ37" s="226"/>
      <c r="FA37" s="226"/>
      <c r="FB37" s="226"/>
      <c r="FC37" s="226"/>
      <c r="FD37" s="226"/>
      <c r="FE37" s="227"/>
    </row>
    <row r="38" spans="1:161" s="15" customFormat="1" ht="13.5" customHeight="1">
      <c r="A38" s="57"/>
      <c r="B38" s="222" t="s">
        <v>657</v>
      </c>
      <c r="C38" s="222"/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2"/>
      <c r="BC38" s="222"/>
      <c r="BD38" s="222"/>
      <c r="BE38" s="222"/>
      <c r="BF38" s="222"/>
      <c r="BG38" s="222"/>
      <c r="BH38" s="222"/>
      <c r="BI38" s="222"/>
      <c r="BJ38" s="222"/>
      <c r="BK38" s="222"/>
      <c r="BL38" s="222"/>
      <c r="BM38" s="222"/>
      <c r="BN38" s="222"/>
      <c r="BO38" s="222"/>
      <c r="BP38" s="222"/>
      <c r="BQ38" s="222"/>
      <c r="BR38" s="222"/>
      <c r="BS38" s="222"/>
      <c r="BT38" s="222"/>
      <c r="BU38" s="222"/>
      <c r="BV38" s="222"/>
      <c r="BW38" s="222"/>
      <c r="BX38" s="222"/>
      <c r="BY38" s="222"/>
      <c r="BZ38" s="222"/>
      <c r="CA38" s="222"/>
      <c r="CB38" s="222"/>
      <c r="CC38" s="222"/>
      <c r="CD38" s="222"/>
      <c r="CE38" s="222"/>
      <c r="CF38" s="222"/>
      <c r="CG38" s="222"/>
      <c r="CH38" s="222"/>
      <c r="CI38" s="222"/>
      <c r="CJ38" s="222"/>
      <c r="CK38" s="222"/>
      <c r="CL38" s="222"/>
      <c r="CM38" s="222"/>
      <c r="CN38" s="222"/>
      <c r="CO38" s="222"/>
      <c r="CP38" s="222"/>
      <c r="CQ38" s="222"/>
      <c r="CR38" s="222"/>
      <c r="CS38" s="222"/>
      <c r="CT38" s="222"/>
      <c r="CU38" s="222"/>
      <c r="CV38" s="222"/>
      <c r="CW38" s="222"/>
      <c r="CX38" s="222"/>
      <c r="CY38" s="222"/>
      <c r="CZ38" s="222"/>
      <c r="DA38" s="222"/>
      <c r="DB38" s="222"/>
      <c r="DC38" s="222"/>
      <c r="DD38" s="222"/>
      <c r="DE38" s="222"/>
      <c r="DF38" s="222"/>
      <c r="DG38" s="222"/>
      <c r="DH38" s="222"/>
      <c r="DI38" s="222"/>
      <c r="DJ38" s="222"/>
      <c r="DK38" s="222"/>
      <c r="DL38" s="222"/>
      <c r="DM38" s="222"/>
      <c r="DN38" s="222"/>
      <c r="DO38" s="223"/>
      <c r="DP38" s="225" t="s">
        <v>336</v>
      </c>
      <c r="DQ38" s="226"/>
      <c r="DR38" s="226"/>
      <c r="DS38" s="226"/>
      <c r="DT38" s="226"/>
      <c r="DU38" s="226"/>
      <c r="DV38" s="226"/>
      <c r="DW38" s="226"/>
      <c r="DX38" s="226"/>
      <c r="DY38" s="226"/>
      <c r="DZ38" s="226"/>
      <c r="EA38" s="226"/>
      <c r="EB38" s="226"/>
      <c r="EC38" s="226"/>
      <c r="ED38" s="226"/>
      <c r="EE38" s="226"/>
      <c r="EF38" s="226"/>
      <c r="EG38" s="226"/>
      <c r="EH38" s="226"/>
      <c r="EI38" s="226"/>
      <c r="EJ38" s="227"/>
      <c r="EK38" s="225"/>
      <c r="EL38" s="226"/>
      <c r="EM38" s="226"/>
      <c r="EN38" s="226"/>
      <c r="EO38" s="226"/>
      <c r="EP38" s="226"/>
      <c r="EQ38" s="226"/>
      <c r="ER38" s="226"/>
      <c r="ES38" s="226"/>
      <c r="ET38" s="226"/>
      <c r="EU38" s="226"/>
      <c r="EV38" s="226"/>
      <c r="EW38" s="226"/>
      <c r="EX38" s="226"/>
      <c r="EY38" s="226"/>
      <c r="EZ38" s="226"/>
      <c r="FA38" s="226"/>
      <c r="FB38" s="226"/>
      <c r="FC38" s="226"/>
      <c r="FD38" s="226"/>
      <c r="FE38" s="227"/>
    </row>
    <row r="39" spans="1:161" s="15" customFormat="1" ht="13.5" customHeight="1">
      <c r="A39" s="57"/>
      <c r="B39" s="222" t="s">
        <v>658</v>
      </c>
      <c r="C39" s="222"/>
      <c r="D39" s="222"/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  <c r="AQ39" s="222"/>
      <c r="AR39" s="222"/>
      <c r="AS39" s="222"/>
      <c r="AT39" s="222"/>
      <c r="AU39" s="222"/>
      <c r="AV39" s="222"/>
      <c r="AW39" s="222"/>
      <c r="AX39" s="222"/>
      <c r="AY39" s="222"/>
      <c r="AZ39" s="222"/>
      <c r="BA39" s="222"/>
      <c r="BB39" s="222"/>
      <c r="BC39" s="222"/>
      <c r="BD39" s="222"/>
      <c r="BE39" s="222"/>
      <c r="BF39" s="222"/>
      <c r="BG39" s="222"/>
      <c r="BH39" s="222"/>
      <c r="BI39" s="222"/>
      <c r="BJ39" s="222"/>
      <c r="BK39" s="222"/>
      <c r="BL39" s="222"/>
      <c r="BM39" s="222"/>
      <c r="BN39" s="222"/>
      <c r="BO39" s="222"/>
      <c r="BP39" s="222"/>
      <c r="BQ39" s="222"/>
      <c r="BR39" s="222"/>
      <c r="BS39" s="222"/>
      <c r="BT39" s="222"/>
      <c r="BU39" s="222"/>
      <c r="BV39" s="222"/>
      <c r="BW39" s="222"/>
      <c r="BX39" s="222"/>
      <c r="BY39" s="222"/>
      <c r="BZ39" s="222"/>
      <c r="CA39" s="222"/>
      <c r="CB39" s="222"/>
      <c r="CC39" s="222"/>
      <c r="CD39" s="222"/>
      <c r="CE39" s="222"/>
      <c r="CF39" s="222"/>
      <c r="CG39" s="222"/>
      <c r="CH39" s="222"/>
      <c r="CI39" s="222"/>
      <c r="CJ39" s="222"/>
      <c r="CK39" s="222"/>
      <c r="CL39" s="222"/>
      <c r="CM39" s="222"/>
      <c r="CN39" s="222"/>
      <c r="CO39" s="222"/>
      <c r="CP39" s="222"/>
      <c r="CQ39" s="222"/>
      <c r="CR39" s="222"/>
      <c r="CS39" s="222"/>
      <c r="CT39" s="222"/>
      <c r="CU39" s="222"/>
      <c r="CV39" s="222"/>
      <c r="CW39" s="222"/>
      <c r="CX39" s="222"/>
      <c r="CY39" s="222"/>
      <c r="CZ39" s="222"/>
      <c r="DA39" s="222"/>
      <c r="DB39" s="222"/>
      <c r="DC39" s="222"/>
      <c r="DD39" s="222"/>
      <c r="DE39" s="222"/>
      <c r="DF39" s="222"/>
      <c r="DG39" s="222"/>
      <c r="DH39" s="222"/>
      <c r="DI39" s="222"/>
      <c r="DJ39" s="222"/>
      <c r="DK39" s="222"/>
      <c r="DL39" s="222"/>
      <c r="DM39" s="222"/>
      <c r="DN39" s="222"/>
      <c r="DO39" s="223"/>
      <c r="DP39" s="225" t="s">
        <v>659</v>
      </c>
      <c r="DQ39" s="226"/>
      <c r="DR39" s="226"/>
      <c r="DS39" s="226"/>
      <c r="DT39" s="226"/>
      <c r="DU39" s="226"/>
      <c r="DV39" s="226"/>
      <c r="DW39" s="226"/>
      <c r="DX39" s="226"/>
      <c r="DY39" s="226"/>
      <c r="DZ39" s="226"/>
      <c r="EA39" s="226"/>
      <c r="EB39" s="226"/>
      <c r="EC39" s="226"/>
      <c r="ED39" s="226"/>
      <c r="EE39" s="226"/>
      <c r="EF39" s="226"/>
      <c r="EG39" s="226"/>
      <c r="EH39" s="226"/>
      <c r="EI39" s="226"/>
      <c r="EJ39" s="227"/>
      <c r="EK39" s="225"/>
      <c r="EL39" s="226"/>
      <c r="EM39" s="226"/>
      <c r="EN39" s="226"/>
      <c r="EO39" s="226"/>
      <c r="EP39" s="226"/>
      <c r="EQ39" s="226"/>
      <c r="ER39" s="226"/>
      <c r="ES39" s="226"/>
      <c r="ET39" s="226"/>
      <c r="EU39" s="226"/>
      <c r="EV39" s="226"/>
      <c r="EW39" s="226"/>
      <c r="EX39" s="226"/>
      <c r="EY39" s="226"/>
      <c r="EZ39" s="226"/>
      <c r="FA39" s="226"/>
      <c r="FB39" s="226"/>
      <c r="FC39" s="226"/>
      <c r="FD39" s="226"/>
      <c r="FE39" s="227"/>
    </row>
    <row r="40" spans="1:161" s="15" customFormat="1" ht="13.5" customHeight="1">
      <c r="A40" s="57"/>
      <c r="B40" s="222" t="s">
        <v>660</v>
      </c>
      <c r="C40" s="222"/>
      <c r="D40" s="222"/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  <c r="AQ40" s="222"/>
      <c r="AR40" s="222"/>
      <c r="AS40" s="222"/>
      <c r="AT40" s="222"/>
      <c r="AU40" s="222"/>
      <c r="AV40" s="222"/>
      <c r="AW40" s="222"/>
      <c r="AX40" s="222"/>
      <c r="AY40" s="222"/>
      <c r="AZ40" s="222"/>
      <c r="BA40" s="222"/>
      <c r="BB40" s="222"/>
      <c r="BC40" s="222"/>
      <c r="BD40" s="222"/>
      <c r="BE40" s="222"/>
      <c r="BF40" s="222"/>
      <c r="BG40" s="222"/>
      <c r="BH40" s="222"/>
      <c r="BI40" s="222"/>
      <c r="BJ40" s="222"/>
      <c r="BK40" s="222"/>
      <c r="BL40" s="222"/>
      <c r="BM40" s="222"/>
      <c r="BN40" s="222"/>
      <c r="BO40" s="222"/>
      <c r="BP40" s="222"/>
      <c r="BQ40" s="222"/>
      <c r="BR40" s="222"/>
      <c r="BS40" s="222"/>
      <c r="BT40" s="222"/>
      <c r="BU40" s="222"/>
      <c r="BV40" s="222"/>
      <c r="BW40" s="222"/>
      <c r="BX40" s="222"/>
      <c r="BY40" s="222"/>
      <c r="BZ40" s="222"/>
      <c r="CA40" s="222"/>
      <c r="CB40" s="222"/>
      <c r="CC40" s="222"/>
      <c r="CD40" s="222"/>
      <c r="CE40" s="222"/>
      <c r="CF40" s="222"/>
      <c r="CG40" s="222"/>
      <c r="CH40" s="222"/>
      <c r="CI40" s="222"/>
      <c r="CJ40" s="222"/>
      <c r="CK40" s="222"/>
      <c r="CL40" s="222"/>
      <c r="CM40" s="222"/>
      <c r="CN40" s="222"/>
      <c r="CO40" s="222"/>
      <c r="CP40" s="222"/>
      <c r="CQ40" s="222"/>
      <c r="CR40" s="222"/>
      <c r="CS40" s="222"/>
      <c r="CT40" s="222"/>
      <c r="CU40" s="222"/>
      <c r="CV40" s="222"/>
      <c r="CW40" s="222"/>
      <c r="CX40" s="222"/>
      <c r="CY40" s="222"/>
      <c r="CZ40" s="222"/>
      <c r="DA40" s="222"/>
      <c r="DB40" s="222"/>
      <c r="DC40" s="222"/>
      <c r="DD40" s="222"/>
      <c r="DE40" s="222"/>
      <c r="DF40" s="222"/>
      <c r="DG40" s="222"/>
      <c r="DH40" s="222"/>
      <c r="DI40" s="222"/>
      <c r="DJ40" s="222"/>
      <c r="DK40" s="222"/>
      <c r="DL40" s="222"/>
      <c r="DM40" s="222"/>
      <c r="DN40" s="222"/>
      <c r="DO40" s="223"/>
      <c r="DP40" s="225" t="s">
        <v>661</v>
      </c>
      <c r="DQ40" s="226"/>
      <c r="DR40" s="226"/>
      <c r="DS40" s="226"/>
      <c r="DT40" s="226"/>
      <c r="DU40" s="226"/>
      <c r="DV40" s="226"/>
      <c r="DW40" s="226"/>
      <c r="DX40" s="226"/>
      <c r="DY40" s="226"/>
      <c r="DZ40" s="226"/>
      <c r="EA40" s="226"/>
      <c r="EB40" s="226"/>
      <c r="EC40" s="226"/>
      <c r="ED40" s="226"/>
      <c r="EE40" s="226"/>
      <c r="EF40" s="226"/>
      <c r="EG40" s="226"/>
      <c r="EH40" s="226"/>
      <c r="EI40" s="226"/>
      <c r="EJ40" s="227"/>
      <c r="EK40" s="225"/>
      <c r="EL40" s="226"/>
      <c r="EM40" s="226"/>
      <c r="EN40" s="226"/>
      <c r="EO40" s="226"/>
      <c r="EP40" s="226"/>
      <c r="EQ40" s="226"/>
      <c r="ER40" s="226"/>
      <c r="ES40" s="226"/>
      <c r="ET40" s="226"/>
      <c r="EU40" s="226"/>
      <c r="EV40" s="226"/>
      <c r="EW40" s="226"/>
      <c r="EX40" s="226"/>
      <c r="EY40" s="226"/>
      <c r="EZ40" s="226"/>
      <c r="FA40" s="226"/>
      <c r="FB40" s="226"/>
      <c r="FC40" s="226"/>
      <c r="FD40" s="226"/>
      <c r="FE40" s="227"/>
    </row>
    <row r="41" spans="1:161" s="15" customFormat="1" ht="13.5" customHeight="1">
      <c r="A41" s="57"/>
      <c r="B41" s="222" t="s">
        <v>662</v>
      </c>
      <c r="C41" s="222"/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  <c r="AQ41" s="222"/>
      <c r="AR41" s="222"/>
      <c r="AS41" s="222"/>
      <c r="AT41" s="222"/>
      <c r="AU41" s="222"/>
      <c r="AV41" s="222"/>
      <c r="AW41" s="222"/>
      <c r="AX41" s="222"/>
      <c r="AY41" s="222"/>
      <c r="AZ41" s="222"/>
      <c r="BA41" s="222"/>
      <c r="BB41" s="222"/>
      <c r="BC41" s="222"/>
      <c r="BD41" s="222"/>
      <c r="BE41" s="222"/>
      <c r="BF41" s="222"/>
      <c r="BG41" s="222"/>
      <c r="BH41" s="222"/>
      <c r="BI41" s="222"/>
      <c r="BJ41" s="222"/>
      <c r="BK41" s="222"/>
      <c r="BL41" s="222"/>
      <c r="BM41" s="222"/>
      <c r="BN41" s="222"/>
      <c r="BO41" s="222"/>
      <c r="BP41" s="222"/>
      <c r="BQ41" s="222"/>
      <c r="BR41" s="222"/>
      <c r="BS41" s="222"/>
      <c r="BT41" s="222"/>
      <c r="BU41" s="222"/>
      <c r="BV41" s="222"/>
      <c r="BW41" s="222"/>
      <c r="BX41" s="222"/>
      <c r="BY41" s="222"/>
      <c r="BZ41" s="222"/>
      <c r="CA41" s="222"/>
      <c r="CB41" s="222"/>
      <c r="CC41" s="222"/>
      <c r="CD41" s="222"/>
      <c r="CE41" s="222"/>
      <c r="CF41" s="222"/>
      <c r="CG41" s="222"/>
      <c r="CH41" s="222"/>
      <c r="CI41" s="222"/>
      <c r="CJ41" s="222"/>
      <c r="CK41" s="222"/>
      <c r="CL41" s="222"/>
      <c r="CM41" s="222"/>
      <c r="CN41" s="222"/>
      <c r="CO41" s="222"/>
      <c r="CP41" s="222"/>
      <c r="CQ41" s="222"/>
      <c r="CR41" s="222"/>
      <c r="CS41" s="222"/>
      <c r="CT41" s="222"/>
      <c r="CU41" s="222"/>
      <c r="CV41" s="222"/>
      <c r="CW41" s="222"/>
      <c r="CX41" s="222"/>
      <c r="CY41" s="222"/>
      <c r="CZ41" s="222"/>
      <c r="DA41" s="222"/>
      <c r="DB41" s="222"/>
      <c r="DC41" s="222"/>
      <c r="DD41" s="222"/>
      <c r="DE41" s="222"/>
      <c r="DF41" s="222"/>
      <c r="DG41" s="222"/>
      <c r="DH41" s="222"/>
      <c r="DI41" s="222"/>
      <c r="DJ41" s="222"/>
      <c r="DK41" s="222"/>
      <c r="DL41" s="222"/>
      <c r="DM41" s="222"/>
      <c r="DN41" s="222"/>
      <c r="DO41" s="223"/>
      <c r="DP41" s="225" t="s">
        <v>659</v>
      </c>
      <c r="DQ41" s="226"/>
      <c r="DR41" s="226"/>
      <c r="DS41" s="226"/>
      <c r="DT41" s="226"/>
      <c r="DU41" s="226"/>
      <c r="DV41" s="226"/>
      <c r="DW41" s="226"/>
      <c r="DX41" s="226"/>
      <c r="DY41" s="226"/>
      <c r="DZ41" s="226"/>
      <c r="EA41" s="226"/>
      <c r="EB41" s="226"/>
      <c r="EC41" s="226"/>
      <c r="ED41" s="226"/>
      <c r="EE41" s="226"/>
      <c r="EF41" s="226"/>
      <c r="EG41" s="226"/>
      <c r="EH41" s="226"/>
      <c r="EI41" s="226"/>
      <c r="EJ41" s="227"/>
      <c r="EK41" s="225"/>
      <c r="EL41" s="226"/>
      <c r="EM41" s="226"/>
      <c r="EN41" s="226"/>
      <c r="EO41" s="226"/>
      <c r="EP41" s="226"/>
      <c r="EQ41" s="226"/>
      <c r="ER41" s="226"/>
      <c r="ES41" s="226"/>
      <c r="ET41" s="226"/>
      <c r="EU41" s="226"/>
      <c r="EV41" s="226"/>
      <c r="EW41" s="226"/>
      <c r="EX41" s="226"/>
      <c r="EY41" s="226"/>
      <c r="EZ41" s="226"/>
      <c r="FA41" s="226"/>
      <c r="FB41" s="226"/>
      <c r="FC41" s="226"/>
      <c r="FD41" s="226"/>
      <c r="FE41" s="227"/>
    </row>
    <row r="42" spans="1:161" s="15" customFormat="1" ht="13.5" customHeight="1">
      <c r="A42" s="57"/>
      <c r="B42" s="492" t="s">
        <v>663</v>
      </c>
      <c r="C42" s="492"/>
      <c r="D42" s="492"/>
      <c r="E42" s="492"/>
      <c r="F42" s="492"/>
      <c r="G42" s="492"/>
      <c r="H42" s="492"/>
      <c r="I42" s="492"/>
      <c r="J42" s="492"/>
      <c r="K42" s="492"/>
      <c r="L42" s="492"/>
      <c r="M42" s="492"/>
      <c r="N42" s="492"/>
      <c r="O42" s="492"/>
      <c r="P42" s="492"/>
      <c r="Q42" s="492"/>
      <c r="R42" s="492"/>
      <c r="S42" s="492"/>
      <c r="T42" s="492"/>
      <c r="U42" s="492"/>
      <c r="V42" s="492"/>
      <c r="W42" s="492"/>
      <c r="X42" s="492"/>
      <c r="Y42" s="492"/>
      <c r="Z42" s="492"/>
      <c r="AA42" s="492"/>
      <c r="AB42" s="492"/>
      <c r="AC42" s="492"/>
      <c r="AD42" s="492"/>
      <c r="AE42" s="492"/>
      <c r="AF42" s="492"/>
      <c r="AG42" s="492"/>
      <c r="AH42" s="492"/>
      <c r="AI42" s="492"/>
      <c r="AJ42" s="492"/>
      <c r="AK42" s="492"/>
      <c r="AL42" s="492"/>
      <c r="AM42" s="492"/>
      <c r="AN42" s="492"/>
      <c r="AO42" s="492"/>
      <c r="AP42" s="492"/>
      <c r="AQ42" s="492"/>
      <c r="AR42" s="492"/>
      <c r="AS42" s="492"/>
      <c r="AT42" s="492"/>
      <c r="AU42" s="492"/>
      <c r="AV42" s="492"/>
      <c r="AW42" s="492"/>
      <c r="AX42" s="492"/>
      <c r="AY42" s="492"/>
      <c r="AZ42" s="492"/>
      <c r="BA42" s="492"/>
      <c r="BB42" s="492"/>
      <c r="BC42" s="492"/>
      <c r="BD42" s="492"/>
      <c r="BE42" s="492"/>
      <c r="BF42" s="492"/>
      <c r="BG42" s="492"/>
      <c r="BH42" s="492"/>
      <c r="BI42" s="492"/>
      <c r="BJ42" s="492"/>
      <c r="BK42" s="492"/>
      <c r="BL42" s="492"/>
      <c r="BM42" s="492"/>
      <c r="BN42" s="492"/>
      <c r="BO42" s="492"/>
      <c r="BP42" s="492"/>
      <c r="BQ42" s="492"/>
      <c r="BR42" s="492"/>
      <c r="BS42" s="492"/>
      <c r="BT42" s="492"/>
      <c r="BU42" s="492"/>
      <c r="BV42" s="492"/>
      <c r="BW42" s="492"/>
      <c r="BX42" s="492"/>
      <c r="BY42" s="492"/>
      <c r="BZ42" s="492"/>
      <c r="CA42" s="492"/>
      <c r="CB42" s="492"/>
      <c r="CC42" s="492"/>
      <c r="CD42" s="492"/>
      <c r="CE42" s="492"/>
      <c r="CF42" s="492"/>
      <c r="CG42" s="492"/>
      <c r="CH42" s="492"/>
      <c r="CI42" s="492"/>
      <c r="CJ42" s="492"/>
      <c r="CK42" s="492"/>
      <c r="CL42" s="492"/>
      <c r="CM42" s="492"/>
      <c r="CN42" s="492"/>
      <c r="CO42" s="492"/>
      <c r="CP42" s="492"/>
      <c r="CQ42" s="492"/>
      <c r="CR42" s="492"/>
      <c r="CS42" s="492"/>
      <c r="CT42" s="492"/>
      <c r="CU42" s="492"/>
      <c r="CV42" s="492"/>
      <c r="CW42" s="492"/>
      <c r="CX42" s="492"/>
      <c r="CY42" s="492"/>
      <c r="CZ42" s="492"/>
      <c r="DA42" s="492"/>
      <c r="DB42" s="492"/>
      <c r="DC42" s="492"/>
      <c r="DD42" s="492"/>
      <c r="DE42" s="492"/>
      <c r="DF42" s="492"/>
      <c r="DG42" s="492"/>
      <c r="DH42" s="492"/>
      <c r="DI42" s="492"/>
      <c r="DJ42" s="492"/>
      <c r="DK42" s="492"/>
      <c r="DL42" s="492"/>
      <c r="DM42" s="492"/>
      <c r="DN42" s="492"/>
      <c r="DO42" s="493"/>
      <c r="DP42" s="225" t="s">
        <v>659</v>
      </c>
      <c r="DQ42" s="226"/>
      <c r="DR42" s="226"/>
      <c r="DS42" s="226"/>
      <c r="DT42" s="226"/>
      <c r="DU42" s="226"/>
      <c r="DV42" s="226"/>
      <c r="DW42" s="226"/>
      <c r="DX42" s="226"/>
      <c r="DY42" s="226"/>
      <c r="DZ42" s="226"/>
      <c r="EA42" s="226"/>
      <c r="EB42" s="226"/>
      <c r="EC42" s="226"/>
      <c r="ED42" s="226"/>
      <c r="EE42" s="226"/>
      <c r="EF42" s="226"/>
      <c r="EG42" s="226"/>
      <c r="EH42" s="226"/>
      <c r="EI42" s="226"/>
      <c r="EJ42" s="227"/>
      <c r="EK42" s="225"/>
      <c r="EL42" s="226"/>
      <c r="EM42" s="226"/>
      <c r="EN42" s="226"/>
      <c r="EO42" s="226"/>
      <c r="EP42" s="226"/>
      <c r="EQ42" s="226"/>
      <c r="ER42" s="226"/>
      <c r="ES42" s="226"/>
      <c r="ET42" s="226"/>
      <c r="EU42" s="226"/>
      <c r="EV42" s="226"/>
      <c r="EW42" s="226"/>
      <c r="EX42" s="226"/>
      <c r="EY42" s="226"/>
      <c r="EZ42" s="226"/>
      <c r="FA42" s="226"/>
      <c r="FB42" s="226"/>
      <c r="FC42" s="226"/>
      <c r="FD42" s="226"/>
      <c r="FE42" s="227"/>
    </row>
    <row r="43" spans="1:161" s="15" customFormat="1" ht="13.5" customHeight="1">
      <c r="A43" s="57"/>
      <c r="B43" s="492" t="s">
        <v>356</v>
      </c>
      <c r="C43" s="492"/>
      <c r="D43" s="492"/>
      <c r="E43" s="492"/>
      <c r="F43" s="492"/>
      <c r="G43" s="492"/>
      <c r="H43" s="492"/>
      <c r="I43" s="492"/>
      <c r="J43" s="492"/>
      <c r="K43" s="492"/>
      <c r="L43" s="492"/>
      <c r="M43" s="492"/>
      <c r="N43" s="492"/>
      <c r="O43" s="492"/>
      <c r="P43" s="492"/>
      <c r="Q43" s="492"/>
      <c r="R43" s="492"/>
      <c r="S43" s="492"/>
      <c r="T43" s="492"/>
      <c r="U43" s="492"/>
      <c r="V43" s="492"/>
      <c r="W43" s="492"/>
      <c r="X43" s="492"/>
      <c r="Y43" s="492"/>
      <c r="Z43" s="492"/>
      <c r="AA43" s="492"/>
      <c r="AB43" s="492"/>
      <c r="AC43" s="492"/>
      <c r="AD43" s="492"/>
      <c r="AE43" s="492"/>
      <c r="AF43" s="492"/>
      <c r="AG43" s="492"/>
      <c r="AH43" s="492"/>
      <c r="AI43" s="492"/>
      <c r="AJ43" s="492"/>
      <c r="AK43" s="492"/>
      <c r="AL43" s="492"/>
      <c r="AM43" s="492"/>
      <c r="AN43" s="492"/>
      <c r="AO43" s="492"/>
      <c r="AP43" s="492"/>
      <c r="AQ43" s="492"/>
      <c r="AR43" s="492"/>
      <c r="AS43" s="492"/>
      <c r="AT43" s="492"/>
      <c r="AU43" s="492"/>
      <c r="AV43" s="492"/>
      <c r="AW43" s="492"/>
      <c r="AX43" s="492"/>
      <c r="AY43" s="492"/>
      <c r="AZ43" s="492"/>
      <c r="BA43" s="492"/>
      <c r="BB43" s="492"/>
      <c r="BC43" s="492"/>
      <c r="BD43" s="492"/>
      <c r="BE43" s="492"/>
      <c r="BF43" s="492"/>
      <c r="BG43" s="492"/>
      <c r="BH43" s="492"/>
      <c r="BI43" s="492"/>
      <c r="BJ43" s="492"/>
      <c r="BK43" s="492"/>
      <c r="BL43" s="492"/>
      <c r="BM43" s="492"/>
      <c r="BN43" s="492"/>
      <c r="BO43" s="492"/>
      <c r="BP43" s="492"/>
      <c r="BQ43" s="492"/>
      <c r="BR43" s="492"/>
      <c r="BS43" s="492"/>
      <c r="BT43" s="492"/>
      <c r="BU43" s="492"/>
      <c r="BV43" s="492"/>
      <c r="BW43" s="492"/>
      <c r="BX43" s="492"/>
      <c r="BY43" s="492"/>
      <c r="BZ43" s="492"/>
      <c r="CA43" s="492"/>
      <c r="CB43" s="492"/>
      <c r="CC43" s="492"/>
      <c r="CD43" s="492"/>
      <c r="CE43" s="492"/>
      <c r="CF43" s="492"/>
      <c r="CG43" s="492"/>
      <c r="CH43" s="492"/>
      <c r="CI43" s="492"/>
      <c r="CJ43" s="492"/>
      <c r="CK43" s="492"/>
      <c r="CL43" s="492"/>
      <c r="CM43" s="492"/>
      <c r="CN43" s="492"/>
      <c r="CO43" s="492"/>
      <c r="CP43" s="492"/>
      <c r="CQ43" s="492"/>
      <c r="CR43" s="492"/>
      <c r="CS43" s="492"/>
      <c r="CT43" s="492"/>
      <c r="CU43" s="492"/>
      <c r="CV43" s="492"/>
      <c r="CW43" s="492"/>
      <c r="CX43" s="492"/>
      <c r="CY43" s="492"/>
      <c r="CZ43" s="492"/>
      <c r="DA43" s="492"/>
      <c r="DB43" s="492"/>
      <c r="DC43" s="492"/>
      <c r="DD43" s="492"/>
      <c r="DE43" s="492"/>
      <c r="DF43" s="492"/>
      <c r="DG43" s="492"/>
      <c r="DH43" s="492"/>
      <c r="DI43" s="492"/>
      <c r="DJ43" s="492"/>
      <c r="DK43" s="492"/>
      <c r="DL43" s="492"/>
      <c r="DM43" s="492"/>
      <c r="DN43" s="492"/>
      <c r="DO43" s="493"/>
      <c r="DP43" s="225" t="s">
        <v>659</v>
      </c>
      <c r="DQ43" s="226"/>
      <c r="DR43" s="226"/>
      <c r="DS43" s="226"/>
      <c r="DT43" s="226"/>
      <c r="DU43" s="226"/>
      <c r="DV43" s="226"/>
      <c r="DW43" s="226"/>
      <c r="DX43" s="226"/>
      <c r="DY43" s="226"/>
      <c r="DZ43" s="226"/>
      <c r="EA43" s="226"/>
      <c r="EB43" s="226"/>
      <c r="EC43" s="226"/>
      <c r="ED43" s="226"/>
      <c r="EE43" s="226"/>
      <c r="EF43" s="226"/>
      <c r="EG43" s="226"/>
      <c r="EH43" s="226"/>
      <c r="EI43" s="226"/>
      <c r="EJ43" s="227"/>
      <c r="EK43" s="225"/>
      <c r="EL43" s="226"/>
      <c r="EM43" s="226"/>
      <c r="EN43" s="226"/>
      <c r="EO43" s="226"/>
      <c r="EP43" s="226"/>
      <c r="EQ43" s="226"/>
      <c r="ER43" s="226"/>
      <c r="ES43" s="226"/>
      <c r="ET43" s="226"/>
      <c r="EU43" s="226"/>
      <c r="EV43" s="226"/>
      <c r="EW43" s="226"/>
      <c r="EX43" s="226"/>
      <c r="EY43" s="226"/>
      <c r="EZ43" s="226"/>
      <c r="FA43" s="226"/>
      <c r="FB43" s="226"/>
      <c r="FC43" s="226"/>
      <c r="FD43" s="226"/>
      <c r="FE43" s="227"/>
    </row>
    <row r="44" spans="1:161" s="15" customFormat="1" ht="13.5" customHeight="1">
      <c r="A44" s="57"/>
      <c r="B44" s="492" t="s">
        <v>357</v>
      </c>
      <c r="C44" s="492"/>
      <c r="D44" s="492"/>
      <c r="E44" s="492"/>
      <c r="F44" s="492"/>
      <c r="G44" s="492"/>
      <c r="H44" s="492"/>
      <c r="I44" s="492"/>
      <c r="J44" s="492"/>
      <c r="K44" s="492"/>
      <c r="L44" s="492"/>
      <c r="M44" s="492"/>
      <c r="N44" s="492"/>
      <c r="O44" s="492"/>
      <c r="P44" s="492"/>
      <c r="Q44" s="492"/>
      <c r="R44" s="492"/>
      <c r="S44" s="492"/>
      <c r="T44" s="492"/>
      <c r="U44" s="492"/>
      <c r="V44" s="492"/>
      <c r="W44" s="492"/>
      <c r="X44" s="492"/>
      <c r="Y44" s="492"/>
      <c r="Z44" s="492"/>
      <c r="AA44" s="492"/>
      <c r="AB44" s="492"/>
      <c r="AC44" s="492"/>
      <c r="AD44" s="492"/>
      <c r="AE44" s="492"/>
      <c r="AF44" s="492"/>
      <c r="AG44" s="492"/>
      <c r="AH44" s="492"/>
      <c r="AI44" s="492"/>
      <c r="AJ44" s="492"/>
      <c r="AK44" s="492"/>
      <c r="AL44" s="492"/>
      <c r="AM44" s="492"/>
      <c r="AN44" s="492"/>
      <c r="AO44" s="492"/>
      <c r="AP44" s="492"/>
      <c r="AQ44" s="492"/>
      <c r="AR44" s="492"/>
      <c r="AS44" s="492"/>
      <c r="AT44" s="492"/>
      <c r="AU44" s="492"/>
      <c r="AV44" s="492"/>
      <c r="AW44" s="492"/>
      <c r="AX44" s="492"/>
      <c r="AY44" s="492"/>
      <c r="AZ44" s="492"/>
      <c r="BA44" s="492"/>
      <c r="BB44" s="492"/>
      <c r="BC44" s="492"/>
      <c r="BD44" s="492"/>
      <c r="BE44" s="492"/>
      <c r="BF44" s="492"/>
      <c r="BG44" s="492"/>
      <c r="BH44" s="492"/>
      <c r="BI44" s="492"/>
      <c r="BJ44" s="492"/>
      <c r="BK44" s="492"/>
      <c r="BL44" s="492"/>
      <c r="BM44" s="492"/>
      <c r="BN44" s="492"/>
      <c r="BO44" s="492"/>
      <c r="BP44" s="492"/>
      <c r="BQ44" s="492"/>
      <c r="BR44" s="492"/>
      <c r="BS44" s="492"/>
      <c r="BT44" s="492"/>
      <c r="BU44" s="492"/>
      <c r="BV44" s="492"/>
      <c r="BW44" s="492"/>
      <c r="BX44" s="492"/>
      <c r="BY44" s="492"/>
      <c r="BZ44" s="492"/>
      <c r="CA44" s="492"/>
      <c r="CB44" s="492"/>
      <c r="CC44" s="492"/>
      <c r="CD44" s="492"/>
      <c r="CE44" s="492"/>
      <c r="CF44" s="492"/>
      <c r="CG44" s="492"/>
      <c r="CH44" s="492"/>
      <c r="CI44" s="492"/>
      <c r="CJ44" s="492"/>
      <c r="CK44" s="492"/>
      <c r="CL44" s="492"/>
      <c r="CM44" s="492"/>
      <c r="CN44" s="492"/>
      <c r="CO44" s="492"/>
      <c r="CP44" s="492"/>
      <c r="CQ44" s="492"/>
      <c r="CR44" s="492"/>
      <c r="CS44" s="492"/>
      <c r="CT44" s="492"/>
      <c r="CU44" s="492"/>
      <c r="CV44" s="492"/>
      <c r="CW44" s="492"/>
      <c r="CX44" s="492"/>
      <c r="CY44" s="492"/>
      <c r="CZ44" s="492"/>
      <c r="DA44" s="492"/>
      <c r="DB44" s="492"/>
      <c r="DC44" s="492"/>
      <c r="DD44" s="492"/>
      <c r="DE44" s="492"/>
      <c r="DF44" s="492"/>
      <c r="DG44" s="492"/>
      <c r="DH44" s="492"/>
      <c r="DI44" s="492"/>
      <c r="DJ44" s="492"/>
      <c r="DK44" s="492"/>
      <c r="DL44" s="492"/>
      <c r="DM44" s="492"/>
      <c r="DN44" s="492"/>
      <c r="DO44" s="493"/>
      <c r="DP44" s="225" t="s">
        <v>659</v>
      </c>
      <c r="DQ44" s="226"/>
      <c r="DR44" s="226"/>
      <c r="DS44" s="226"/>
      <c r="DT44" s="226"/>
      <c r="DU44" s="226"/>
      <c r="DV44" s="226"/>
      <c r="DW44" s="226"/>
      <c r="DX44" s="226"/>
      <c r="DY44" s="226"/>
      <c r="DZ44" s="226"/>
      <c r="EA44" s="226"/>
      <c r="EB44" s="226"/>
      <c r="EC44" s="226"/>
      <c r="ED44" s="226"/>
      <c r="EE44" s="226"/>
      <c r="EF44" s="226"/>
      <c r="EG44" s="226"/>
      <c r="EH44" s="226"/>
      <c r="EI44" s="226"/>
      <c r="EJ44" s="227"/>
      <c r="EK44" s="225"/>
      <c r="EL44" s="226"/>
      <c r="EM44" s="226"/>
      <c r="EN44" s="226"/>
      <c r="EO44" s="226"/>
      <c r="EP44" s="226"/>
      <c r="EQ44" s="226"/>
      <c r="ER44" s="226"/>
      <c r="ES44" s="226"/>
      <c r="ET44" s="226"/>
      <c r="EU44" s="226"/>
      <c r="EV44" s="226"/>
      <c r="EW44" s="226"/>
      <c r="EX44" s="226"/>
      <c r="EY44" s="226"/>
      <c r="EZ44" s="226"/>
      <c r="FA44" s="226"/>
      <c r="FB44" s="226"/>
      <c r="FC44" s="226"/>
      <c r="FD44" s="226"/>
      <c r="FE44" s="227"/>
    </row>
    <row r="45" spans="1:161" s="15" customFormat="1" ht="13.5" customHeight="1">
      <c r="A45" s="57"/>
      <c r="B45" s="492" t="s">
        <v>664</v>
      </c>
      <c r="C45" s="492"/>
      <c r="D45" s="492"/>
      <c r="E45" s="492"/>
      <c r="F45" s="492"/>
      <c r="G45" s="492"/>
      <c r="H45" s="492"/>
      <c r="I45" s="492"/>
      <c r="J45" s="492"/>
      <c r="K45" s="492"/>
      <c r="L45" s="492"/>
      <c r="M45" s="492"/>
      <c r="N45" s="492"/>
      <c r="O45" s="492"/>
      <c r="P45" s="492"/>
      <c r="Q45" s="492"/>
      <c r="R45" s="492"/>
      <c r="S45" s="492"/>
      <c r="T45" s="492"/>
      <c r="U45" s="492"/>
      <c r="V45" s="492"/>
      <c r="W45" s="492"/>
      <c r="X45" s="492"/>
      <c r="Y45" s="492"/>
      <c r="Z45" s="492"/>
      <c r="AA45" s="492"/>
      <c r="AB45" s="492"/>
      <c r="AC45" s="492"/>
      <c r="AD45" s="492"/>
      <c r="AE45" s="492"/>
      <c r="AF45" s="492"/>
      <c r="AG45" s="492"/>
      <c r="AH45" s="492"/>
      <c r="AI45" s="492"/>
      <c r="AJ45" s="492"/>
      <c r="AK45" s="492"/>
      <c r="AL45" s="492"/>
      <c r="AM45" s="492"/>
      <c r="AN45" s="492"/>
      <c r="AO45" s="492"/>
      <c r="AP45" s="492"/>
      <c r="AQ45" s="492"/>
      <c r="AR45" s="492"/>
      <c r="AS45" s="492"/>
      <c r="AT45" s="492"/>
      <c r="AU45" s="492"/>
      <c r="AV45" s="492"/>
      <c r="AW45" s="492"/>
      <c r="AX45" s="492"/>
      <c r="AY45" s="492"/>
      <c r="AZ45" s="492"/>
      <c r="BA45" s="492"/>
      <c r="BB45" s="492"/>
      <c r="BC45" s="492"/>
      <c r="BD45" s="492"/>
      <c r="BE45" s="492"/>
      <c r="BF45" s="492"/>
      <c r="BG45" s="492"/>
      <c r="BH45" s="492"/>
      <c r="BI45" s="492"/>
      <c r="BJ45" s="492"/>
      <c r="BK45" s="492"/>
      <c r="BL45" s="492"/>
      <c r="BM45" s="492"/>
      <c r="BN45" s="492"/>
      <c r="BO45" s="492"/>
      <c r="BP45" s="492"/>
      <c r="BQ45" s="492"/>
      <c r="BR45" s="492"/>
      <c r="BS45" s="492"/>
      <c r="BT45" s="492"/>
      <c r="BU45" s="492"/>
      <c r="BV45" s="492"/>
      <c r="BW45" s="492"/>
      <c r="BX45" s="492"/>
      <c r="BY45" s="492"/>
      <c r="BZ45" s="492"/>
      <c r="CA45" s="492"/>
      <c r="CB45" s="492"/>
      <c r="CC45" s="492"/>
      <c r="CD45" s="492"/>
      <c r="CE45" s="492"/>
      <c r="CF45" s="492"/>
      <c r="CG45" s="492"/>
      <c r="CH45" s="492"/>
      <c r="CI45" s="492"/>
      <c r="CJ45" s="492"/>
      <c r="CK45" s="492"/>
      <c r="CL45" s="492"/>
      <c r="CM45" s="492"/>
      <c r="CN45" s="492"/>
      <c r="CO45" s="492"/>
      <c r="CP45" s="492"/>
      <c r="CQ45" s="492"/>
      <c r="CR45" s="492"/>
      <c r="CS45" s="492"/>
      <c r="CT45" s="492"/>
      <c r="CU45" s="492"/>
      <c r="CV45" s="492"/>
      <c r="CW45" s="492"/>
      <c r="CX45" s="492"/>
      <c r="CY45" s="492"/>
      <c r="CZ45" s="492"/>
      <c r="DA45" s="492"/>
      <c r="DB45" s="492"/>
      <c r="DC45" s="492"/>
      <c r="DD45" s="492"/>
      <c r="DE45" s="492"/>
      <c r="DF45" s="492"/>
      <c r="DG45" s="492"/>
      <c r="DH45" s="492"/>
      <c r="DI45" s="492"/>
      <c r="DJ45" s="492"/>
      <c r="DK45" s="492"/>
      <c r="DL45" s="492"/>
      <c r="DM45" s="492"/>
      <c r="DN45" s="492"/>
      <c r="DO45" s="493"/>
      <c r="DP45" s="225" t="s">
        <v>659</v>
      </c>
      <c r="DQ45" s="226"/>
      <c r="DR45" s="226"/>
      <c r="DS45" s="226"/>
      <c r="DT45" s="226"/>
      <c r="DU45" s="226"/>
      <c r="DV45" s="226"/>
      <c r="DW45" s="226"/>
      <c r="DX45" s="226"/>
      <c r="DY45" s="226"/>
      <c r="DZ45" s="226"/>
      <c r="EA45" s="226"/>
      <c r="EB45" s="226"/>
      <c r="EC45" s="226"/>
      <c r="ED45" s="226"/>
      <c r="EE45" s="226"/>
      <c r="EF45" s="226"/>
      <c r="EG45" s="226"/>
      <c r="EH45" s="226"/>
      <c r="EI45" s="226"/>
      <c r="EJ45" s="227"/>
      <c r="EK45" s="225"/>
      <c r="EL45" s="226"/>
      <c r="EM45" s="226"/>
      <c r="EN45" s="226"/>
      <c r="EO45" s="226"/>
      <c r="EP45" s="226"/>
      <c r="EQ45" s="226"/>
      <c r="ER45" s="226"/>
      <c r="ES45" s="226"/>
      <c r="ET45" s="226"/>
      <c r="EU45" s="226"/>
      <c r="EV45" s="226"/>
      <c r="EW45" s="226"/>
      <c r="EX45" s="226"/>
      <c r="EY45" s="226"/>
      <c r="EZ45" s="226"/>
      <c r="FA45" s="226"/>
      <c r="FB45" s="226"/>
      <c r="FC45" s="226"/>
      <c r="FD45" s="226"/>
      <c r="FE45" s="227"/>
    </row>
    <row r="46" spans="1:161" s="15" customFormat="1" ht="13.5" customHeight="1">
      <c r="A46" s="57"/>
      <c r="B46" s="222" t="s">
        <v>665</v>
      </c>
      <c r="C46" s="222"/>
      <c r="D46" s="222"/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  <c r="AJ46" s="222"/>
      <c r="AK46" s="222"/>
      <c r="AL46" s="222"/>
      <c r="AM46" s="222"/>
      <c r="AN46" s="222"/>
      <c r="AO46" s="222"/>
      <c r="AP46" s="222"/>
      <c r="AQ46" s="222"/>
      <c r="AR46" s="222"/>
      <c r="AS46" s="222"/>
      <c r="AT46" s="222"/>
      <c r="AU46" s="222"/>
      <c r="AV46" s="222"/>
      <c r="AW46" s="222"/>
      <c r="AX46" s="222"/>
      <c r="AY46" s="222"/>
      <c r="AZ46" s="222"/>
      <c r="BA46" s="222"/>
      <c r="BB46" s="222"/>
      <c r="BC46" s="222"/>
      <c r="BD46" s="222"/>
      <c r="BE46" s="222"/>
      <c r="BF46" s="222"/>
      <c r="BG46" s="222"/>
      <c r="BH46" s="222"/>
      <c r="BI46" s="222"/>
      <c r="BJ46" s="222"/>
      <c r="BK46" s="222"/>
      <c r="BL46" s="222"/>
      <c r="BM46" s="222"/>
      <c r="BN46" s="222"/>
      <c r="BO46" s="222"/>
      <c r="BP46" s="222"/>
      <c r="BQ46" s="222"/>
      <c r="BR46" s="222"/>
      <c r="BS46" s="222"/>
      <c r="BT46" s="222"/>
      <c r="BU46" s="222"/>
      <c r="BV46" s="222"/>
      <c r="BW46" s="222"/>
      <c r="BX46" s="222"/>
      <c r="BY46" s="222"/>
      <c r="BZ46" s="222"/>
      <c r="CA46" s="222"/>
      <c r="CB46" s="222"/>
      <c r="CC46" s="222"/>
      <c r="CD46" s="222"/>
      <c r="CE46" s="222"/>
      <c r="CF46" s="222"/>
      <c r="CG46" s="222"/>
      <c r="CH46" s="222"/>
      <c r="CI46" s="222"/>
      <c r="CJ46" s="222"/>
      <c r="CK46" s="222"/>
      <c r="CL46" s="222"/>
      <c r="CM46" s="222"/>
      <c r="CN46" s="222"/>
      <c r="CO46" s="222"/>
      <c r="CP46" s="222"/>
      <c r="CQ46" s="222"/>
      <c r="CR46" s="222"/>
      <c r="CS46" s="222"/>
      <c r="CT46" s="222"/>
      <c r="CU46" s="222"/>
      <c r="CV46" s="222"/>
      <c r="CW46" s="222"/>
      <c r="CX46" s="222"/>
      <c r="CY46" s="222"/>
      <c r="CZ46" s="222"/>
      <c r="DA46" s="222"/>
      <c r="DB46" s="222"/>
      <c r="DC46" s="222"/>
      <c r="DD46" s="222"/>
      <c r="DE46" s="222"/>
      <c r="DF46" s="222"/>
      <c r="DG46" s="222"/>
      <c r="DH46" s="222"/>
      <c r="DI46" s="222"/>
      <c r="DJ46" s="222"/>
      <c r="DK46" s="222"/>
      <c r="DL46" s="222"/>
      <c r="DM46" s="222"/>
      <c r="DN46" s="222"/>
      <c r="DO46" s="223"/>
      <c r="DP46" s="225"/>
      <c r="DQ46" s="226"/>
      <c r="DR46" s="226"/>
      <c r="DS46" s="226"/>
      <c r="DT46" s="226"/>
      <c r="DU46" s="226"/>
      <c r="DV46" s="226"/>
      <c r="DW46" s="226"/>
      <c r="DX46" s="226"/>
      <c r="DY46" s="226"/>
      <c r="DZ46" s="226"/>
      <c r="EA46" s="226"/>
      <c r="EB46" s="226"/>
      <c r="EC46" s="226"/>
      <c r="ED46" s="226"/>
      <c r="EE46" s="226"/>
      <c r="EF46" s="226"/>
      <c r="EG46" s="226"/>
      <c r="EH46" s="226"/>
      <c r="EI46" s="226"/>
      <c r="EJ46" s="227"/>
      <c r="EK46" s="225"/>
      <c r="EL46" s="226"/>
      <c r="EM46" s="226"/>
      <c r="EN46" s="226"/>
      <c r="EO46" s="226"/>
      <c r="EP46" s="226"/>
      <c r="EQ46" s="226"/>
      <c r="ER46" s="226"/>
      <c r="ES46" s="226"/>
      <c r="ET46" s="226"/>
      <c r="EU46" s="226"/>
      <c r="EV46" s="226"/>
      <c r="EW46" s="226"/>
      <c r="EX46" s="226"/>
      <c r="EY46" s="226"/>
      <c r="EZ46" s="226"/>
      <c r="FA46" s="226"/>
      <c r="FB46" s="226"/>
      <c r="FC46" s="226"/>
      <c r="FD46" s="226"/>
      <c r="FE46" s="227"/>
    </row>
    <row r="47" spans="1:161" s="15" customFormat="1" ht="13.5" customHeight="1">
      <c r="A47" s="57"/>
      <c r="B47" s="222" t="s">
        <v>384</v>
      </c>
      <c r="C47" s="222"/>
      <c r="D47" s="222"/>
      <c r="E47" s="222"/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  <c r="AF47" s="222"/>
      <c r="AG47" s="222"/>
      <c r="AH47" s="222"/>
      <c r="AI47" s="222"/>
      <c r="AJ47" s="222"/>
      <c r="AK47" s="222"/>
      <c r="AL47" s="222"/>
      <c r="AM47" s="222"/>
      <c r="AN47" s="222"/>
      <c r="AO47" s="222"/>
      <c r="AP47" s="222"/>
      <c r="AQ47" s="222"/>
      <c r="AR47" s="222"/>
      <c r="AS47" s="222"/>
      <c r="AT47" s="222"/>
      <c r="AU47" s="222"/>
      <c r="AV47" s="222"/>
      <c r="AW47" s="222"/>
      <c r="AX47" s="222"/>
      <c r="AY47" s="222"/>
      <c r="AZ47" s="222"/>
      <c r="BA47" s="222"/>
      <c r="BB47" s="222"/>
      <c r="BC47" s="222"/>
      <c r="BD47" s="222"/>
      <c r="BE47" s="222"/>
      <c r="BF47" s="222"/>
      <c r="BG47" s="222"/>
      <c r="BH47" s="222"/>
      <c r="BI47" s="222"/>
      <c r="BJ47" s="222"/>
      <c r="BK47" s="222"/>
      <c r="BL47" s="222"/>
      <c r="BM47" s="222"/>
      <c r="BN47" s="222"/>
      <c r="BO47" s="222"/>
      <c r="BP47" s="222"/>
      <c r="BQ47" s="222"/>
      <c r="BR47" s="222"/>
      <c r="BS47" s="222"/>
      <c r="BT47" s="222"/>
      <c r="BU47" s="222"/>
      <c r="BV47" s="222"/>
      <c r="BW47" s="222"/>
      <c r="BX47" s="222"/>
      <c r="BY47" s="222"/>
      <c r="BZ47" s="222"/>
      <c r="CA47" s="222"/>
      <c r="CB47" s="222"/>
      <c r="CC47" s="222"/>
      <c r="CD47" s="222"/>
      <c r="CE47" s="222"/>
      <c r="CF47" s="222"/>
      <c r="CG47" s="222"/>
      <c r="CH47" s="222"/>
      <c r="CI47" s="222"/>
      <c r="CJ47" s="222"/>
      <c r="CK47" s="222"/>
      <c r="CL47" s="222"/>
      <c r="CM47" s="222"/>
      <c r="CN47" s="222"/>
      <c r="CO47" s="222"/>
      <c r="CP47" s="222"/>
      <c r="CQ47" s="222"/>
      <c r="CR47" s="222"/>
      <c r="CS47" s="222"/>
      <c r="CT47" s="222"/>
      <c r="CU47" s="222"/>
      <c r="CV47" s="222"/>
      <c r="CW47" s="222"/>
      <c r="CX47" s="222"/>
      <c r="CY47" s="222"/>
      <c r="CZ47" s="222"/>
      <c r="DA47" s="222"/>
      <c r="DB47" s="222"/>
      <c r="DC47" s="222"/>
      <c r="DD47" s="222"/>
      <c r="DE47" s="222"/>
      <c r="DF47" s="222"/>
      <c r="DG47" s="222"/>
      <c r="DH47" s="222"/>
      <c r="DI47" s="222"/>
      <c r="DJ47" s="222"/>
      <c r="DK47" s="222"/>
      <c r="DL47" s="222"/>
      <c r="DM47" s="222"/>
      <c r="DN47" s="222"/>
      <c r="DO47" s="223"/>
      <c r="DP47" s="225"/>
      <c r="DQ47" s="226"/>
      <c r="DR47" s="226"/>
      <c r="DS47" s="226"/>
      <c r="DT47" s="226"/>
      <c r="DU47" s="226"/>
      <c r="DV47" s="226"/>
      <c r="DW47" s="226"/>
      <c r="DX47" s="226"/>
      <c r="DY47" s="226"/>
      <c r="DZ47" s="226"/>
      <c r="EA47" s="226"/>
      <c r="EB47" s="226"/>
      <c r="EC47" s="226"/>
      <c r="ED47" s="226"/>
      <c r="EE47" s="226"/>
      <c r="EF47" s="226"/>
      <c r="EG47" s="226"/>
      <c r="EH47" s="226"/>
      <c r="EI47" s="226"/>
      <c r="EJ47" s="227"/>
      <c r="EK47" s="225"/>
      <c r="EL47" s="226"/>
      <c r="EM47" s="226"/>
      <c r="EN47" s="226"/>
      <c r="EO47" s="226"/>
      <c r="EP47" s="226"/>
      <c r="EQ47" s="226"/>
      <c r="ER47" s="226"/>
      <c r="ES47" s="226"/>
      <c r="ET47" s="226"/>
      <c r="EU47" s="226"/>
      <c r="EV47" s="226"/>
      <c r="EW47" s="226"/>
      <c r="EX47" s="226"/>
      <c r="EY47" s="226"/>
      <c r="EZ47" s="226"/>
      <c r="FA47" s="226"/>
      <c r="FB47" s="226"/>
      <c r="FC47" s="226"/>
      <c r="FD47" s="226"/>
      <c r="FE47" s="227"/>
    </row>
    <row r="48" spans="1:161" s="15" customFormat="1" ht="13.5" customHeight="1">
      <c r="A48" s="57"/>
      <c r="B48" s="222" t="s">
        <v>385</v>
      </c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22"/>
      <c r="AL48" s="222"/>
      <c r="AM48" s="222"/>
      <c r="AN48" s="222"/>
      <c r="AO48" s="222"/>
      <c r="AP48" s="222"/>
      <c r="AQ48" s="222"/>
      <c r="AR48" s="222"/>
      <c r="AS48" s="222"/>
      <c r="AT48" s="222"/>
      <c r="AU48" s="222"/>
      <c r="AV48" s="222"/>
      <c r="AW48" s="222"/>
      <c r="AX48" s="222"/>
      <c r="AY48" s="222"/>
      <c r="AZ48" s="222"/>
      <c r="BA48" s="222"/>
      <c r="BB48" s="222"/>
      <c r="BC48" s="222"/>
      <c r="BD48" s="222"/>
      <c r="BE48" s="222"/>
      <c r="BF48" s="222"/>
      <c r="BG48" s="222"/>
      <c r="BH48" s="222"/>
      <c r="BI48" s="222"/>
      <c r="BJ48" s="222"/>
      <c r="BK48" s="222"/>
      <c r="BL48" s="222"/>
      <c r="BM48" s="222"/>
      <c r="BN48" s="222"/>
      <c r="BO48" s="222"/>
      <c r="BP48" s="222"/>
      <c r="BQ48" s="222"/>
      <c r="BR48" s="222"/>
      <c r="BS48" s="222"/>
      <c r="BT48" s="222"/>
      <c r="BU48" s="222"/>
      <c r="BV48" s="222"/>
      <c r="BW48" s="222"/>
      <c r="BX48" s="222"/>
      <c r="BY48" s="222"/>
      <c r="BZ48" s="222"/>
      <c r="CA48" s="222"/>
      <c r="CB48" s="222"/>
      <c r="CC48" s="222"/>
      <c r="CD48" s="222"/>
      <c r="CE48" s="222"/>
      <c r="CF48" s="222"/>
      <c r="CG48" s="222"/>
      <c r="CH48" s="222"/>
      <c r="CI48" s="222"/>
      <c r="CJ48" s="222"/>
      <c r="CK48" s="222"/>
      <c r="CL48" s="222"/>
      <c r="CM48" s="222"/>
      <c r="CN48" s="222"/>
      <c r="CO48" s="222"/>
      <c r="CP48" s="222"/>
      <c r="CQ48" s="222"/>
      <c r="CR48" s="222"/>
      <c r="CS48" s="222"/>
      <c r="CT48" s="222"/>
      <c r="CU48" s="222"/>
      <c r="CV48" s="222"/>
      <c r="CW48" s="222"/>
      <c r="CX48" s="222"/>
      <c r="CY48" s="222"/>
      <c r="CZ48" s="222"/>
      <c r="DA48" s="222"/>
      <c r="DB48" s="222"/>
      <c r="DC48" s="222"/>
      <c r="DD48" s="222"/>
      <c r="DE48" s="222"/>
      <c r="DF48" s="222"/>
      <c r="DG48" s="222"/>
      <c r="DH48" s="222"/>
      <c r="DI48" s="222"/>
      <c r="DJ48" s="222"/>
      <c r="DK48" s="222"/>
      <c r="DL48" s="222"/>
      <c r="DM48" s="222"/>
      <c r="DN48" s="222"/>
      <c r="DO48" s="223"/>
      <c r="DP48" s="225"/>
      <c r="DQ48" s="226"/>
      <c r="DR48" s="226"/>
      <c r="DS48" s="226"/>
      <c r="DT48" s="226"/>
      <c r="DU48" s="226"/>
      <c r="DV48" s="226"/>
      <c r="DW48" s="226"/>
      <c r="DX48" s="226"/>
      <c r="DY48" s="226"/>
      <c r="DZ48" s="226"/>
      <c r="EA48" s="226"/>
      <c r="EB48" s="226"/>
      <c r="EC48" s="226"/>
      <c r="ED48" s="226"/>
      <c r="EE48" s="226"/>
      <c r="EF48" s="226"/>
      <c r="EG48" s="226"/>
      <c r="EH48" s="226"/>
      <c r="EI48" s="226"/>
      <c r="EJ48" s="227"/>
      <c r="EK48" s="225"/>
      <c r="EL48" s="226"/>
      <c r="EM48" s="226"/>
      <c r="EN48" s="226"/>
      <c r="EO48" s="226"/>
      <c r="EP48" s="226"/>
      <c r="EQ48" s="226"/>
      <c r="ER48" s="226"/>
      <c r="ES48" s="226"/>
      <c r="ET48" s="226"/>
      <c r="EU48" s="226"/>
      <c r="EV48" s="226"/>
      <c r="EW48" s="226"/>
      <c r="EX48" s="226"/>
      <c r="EY48" s="226"/>
      <c r="EZ48" s="226"/>
      <c r="FA48" s="226"/>
      <c r="FB48" s="226"/>
      <c r="FC48" s="226"/>
      <c r="FD48" s="226"/>
      <c r="FE48" s="227"/>
    </row>
    <row r="49" spans="1:161" s="15" customFormat="1" ht="13.5" customHeight="1">
      <c r="A49" s="57"/>
      <c r="B49" s="222" t="s">
        <v>386</v>
      </c>
      <c r="C49" s="222"/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  <c r="AS49" s="222"/>
      <c r="AT49" s="222"/>
      <c r="AU49" s="222"/>
      <c r="AV49" s="222"/>
      <c r="AW49" s="222"/>
      <c r="AX49" s="222"/>
      <c r="AY49" s="222"/>
      <c r="AZ49" s="222"/>
      <c r="BA49" s="222"/>
      <c r="BB49" s="222"/>
      <c r="BC49" s="222"/>
      <c r="BD49" s="222"/>
      <c r="BE49" s="222"/>
      <c r="BF49" s="222"/>
      <c r="BG49" s="222"/>
      <c r="BH49" s="222"/>
      <c r="BI49" s="222"/>
      <c r="BJ49" s="222"/>
      <c r="BK49" s="222"/>
      <c r="BL49" s="222"/>
      <c r="BM49" s="222"/>
      <c r="BN49" s="222"/>
      <c r="BO49" s="222"/>
      <c r="BP49" s="222"/>
      <c r="BQ49" s="222"/>
      <c r="BR49" s="222"/>
      <c r="BS49" s="222"/>
      <c r="BT49" s="222"/>
      <c r="BU49" s="222"/>
      <c r="BV49" s="222"/>
      <c r="BW49" s="222"/>
      <c r="BX49" s="222"/>
      <c r="BY49" s="222"/>
      <c r="BZ49" s="222"/>
      <c r="CA49" s="222"/>
      <c r="CB49" s="222"/>
      <c r="CC49" s="222"/>
      <c r="CD49" s="222"/>
      <c r="CE49" s="222"/>
      <c r="CF49" s="222"/>
      <c r="CG49" s="222"/>
      <c r="CH49" s="222"/>
      <c r="CI49" s="222"/>
      <c r="CJ49" s="222"/>
      <c r="CK49" s="222"/>
      <c r="CL49" s="222"/>
      <c r="CM49" s="222"/>
      <c r="CN49" s="222"/>
      <c r="CO49" s="222"/>
      <c r="CP49" s="222"/>
      <c r="CQ49" s="222"/>
      <c r="CR49" s="222"/>
      <c r="CS49" s="222"/>
      <c r="CT49" s="222"/>
      <c r="CU49" s="222"/>
      <c r="CV49" s="222"/>
      <c r="CW49" s="222"/>
      <c r="CX49" s="222"/>
      <c r="CY49" s="222"/>
      <c r="CZ49" s="222"/>
      <c r="DA49" s="222"/>
      <c r="DB49" s="222"/>
      <c r="DC49" s="222"/>
      <c r="DD49" s="222"/>
      <c r="DE49" s="222"/>
      <c r="DF49" s="222"/>
      <c r="DG49" s="222"/>
      <c r="DH49" s="222"/>
      <c r="DI49" s="222"/>
      <c r="DJ49" s="222"/>
      <c r="DK49" s="222"/>
      <c r="DL49" s="222"/>
      <c r="DM49" s="222"/>
      <c r="DN49" s="222"/>
      <c r="DO49" s="223"/>
      <c r="DP49" s="225"/>
      <c r="DQ49" s="226"/>
      <c r="DR49" s="226"/>
      <c r="DS49" s="226"/>
      <c r="DT49" s="226"/>
      <c r="DU49" s="226"/>
      <c r="DV49" s="226"/>
      <c r="DW49" s="226"/>
      <c r="DX49" s="226"/>
      <c r="DY49" s="226"/>
      <c r="DZ49" s="226"/>
      <c r="EA49" s="226"/>
      <c r="EB49" s="226"/>
      <c r="EC49" s="226"/>
      <c r="ED49" s="226"/>
      <c r="EE49" s="226"/>
      <c r="EF49" s="226"/>
      <c r="EG49" s="226"/>
      <c r="EH49" s="226"/>
      <c r="EI49" s="226"/>
      <c r="EJ49" s="227"/>
      <c r="EK49" s="225"/>
      <c r="EL49" s="226"/>
      <c r="EM49" s="226"/>
      <c r="EN49" s="226"/>
      <c r="EO49" s="226"/>
      <c r="EP49" s="226"/>
      <c r="EQ49" s="226"/>
      <c r="ER49" s="226"/>
      <c r="ES49" s="226"/>
      <c r="ET49" s="226"/>
      <c r="EU49" s="226"/>
      <c r="EV49" s="226"/>
      <c r="EW49" s="226"/>
      <c r="EX49" s="226"/>
      <c r="EY49" s="226"/>
      <c r="EZ49" s="226"/>
      <c r="FA49" s="226"/>
      <c r="FB49" s="226"/>
      <c r="FC49" s="226"/>
      <c r="FD49" s="226"/>
      <c r="FE49" s="227"/>
    </row>
    <row r="50" spans="1:161" s="15" customFormat="1" ht="13.5" customHeight="1">
      <c r="A50" s="57"/>
      <c r="B50" s="492" t="s">
        <v>387</v>
      </c>
      <c r="C50" s="492"/>
      <c r="D50" s="492"/>
      <c r="E50" s="492"/>
      <c r="F50" s="492"/>
      <c r="G50" s="492"/>
      <c r="H50" s="492"/>
      <c r="I50" s="492"/>
      <c r="J50" s="492"/>
      <c r="K50" s="492"/>
      <c r="L50" s="492"/>
      <c r="M50" s="492"/>
      <c r="N50" s="492"/>
      <c r="O50" s="492"/>
      <c r="P50" s="492"/>
      <c r="Q50" s="492"/>
      <c r="R50" s="492"/>
      <c r="S50" s="492"/>
      <c r="T50" s="492"/>
      <c r="U50" s="492"/>
      <c r="V50" s="492"/>
      <c r="W50" s="492"/>
      <c r="X50" s="492"/>
      <c r="Y50" s="492"/>
      <c r="Z50" s="492"/>
      <c r="AA50" s="492"/>
      <c r="AB50" s="492"/>
      <c r="AC50" s="492"/>
      <c r="AD50" s="492"/>
      <c r="AE50" s="492"/>
      <c r="AF50" s="492"/>
      <c r="AG50" s="492"/>
      <c r="AH50" s="492"/>
      <c r="AI50" s="492"/>
      <c r="AJ50" s="492"/>
      <c r="AK50" s="492"/>
      <c r="AL50" s="492"/>
      <c r="AM50" s="492"/>
      <c r="AN50" s="492"/>
      <c r="AO50" s="492"/>
      <c r="AP50" s="492"/>
      <c r="AQ50" s="492"/>
      <c r="AR50" s="492"/>
      <c r="AS50" s="492"/>
      <c r="AT50" s="492"/>
      <c r="AU50" s="492"/>
      <c r="AV50" s="492"/>
      <c r="AW50" s="492"/>
      <c r="AX50" s="492"/>
      <c r="AY50" s="492"/>
      <c r="AZ50" s="492"/>
      <c r="BA50" s="492"/>
      <c r="BB50" s="492"/>
      <c r="BC50" s="492"/>
      <c r="BD50" s="492"/>
      <c r="BE50" s="492"/>
      <c r="BF50" s="492"/>
      <c r="BG50" s="492"/>
      <c r="BH50" s="492"/>
      <c r="BI50" s="492"/>
      <c r="BJ50" s="492"/>
      <c r="BK50" s="492"/>
      <c r="BL50" s="492"/>
      <c r="BM50" s="492"/>
      <c r="BN50" s="492"/>
      <c r="BO50" s="492"/>
      <c r="BP50" s="492"/>
      <c r="BQ50" s="492"/>
      <c r="BR50" s="492"/>
      <c r="BS50" s="492"/>
      <c r="BT50" s="492"/>
      <c r="BU50" s="492"/>
      <c r="BV50" s="492"/>
      <c r="BW50" s="492"/>
      <c r="BX50" s="492"/>
      <c r="BY50" s="492"/>
      <c r="BZ50" s="492"/>
      <c r="CA50" s="492"/>
      <c r="CB50" s="492"/>
      <c r="CC50" s="492"/>
      <c r="CD50" s="492"/>
      <c r="CE50" s="492"/>
      <c r="CF50" s="492"/>
      <c r="CG50" s="492"/>
      <c r="CH50" s="492"/>
      <c r="CI50" s="492"/>
      <c r="CJ50" s="492"/>
      <c r="CK50" s="492"/>
      <c r="CL50" s="492"/>
      <c r="CM50" s="492"/>
      <c r="CN50" s="492"/>
      <c r="CO50" s="492"/>
      <c r="CP50" s="492"/>
      <c r="CQ50" s="492"/>
      <c r="CR50" s="492"/>
      <c r="CS50" s="492"/>
      <c r="CT50" s="492"/>
      <c r="CU50" s="492"/>
      <c r="CV50" s="492"/>
      <c r="CW50" s="492"/>
      <c r="CX50" s="492"/>
      <c r="CY50" s="492"/>
      <c r="CZ50" s="492"/>
      <c r="DA50" s="492"/>
      <c r="DB50" s="492"/>
      <c r="DC50" s="492"/>
      <c r="DD50" s="492"/>
      <c r="DE50" s="492"/>
      <c r="DF50" s="492"/>
      <c r="DG50" s="492"/>
      <c r="DH50" s="492"/>
      <c r="DI50" s="492"/>
      <c r="DJ50" s="492"/>
      <c r="DK50" s="492"/>
      <c r="DL50" s="492"/>
      <c r="DM50" s="492"/>
      <c r="DN50" s="492"/>
      <c r="DO50" s="493"/>
      <c r="DP50" s="225" t="s">
        <v>355</v>
      </c>
      <c r="DQ50" s="226"/>
      <c r="DR50" s="226"/>
      <c r="DS50" s="226"/>
      <c r="DT50" s="226"/>
      <c r="DU50" s="226"/>
      <c r="DV50" s="226"/>
      <c r="DW50" s="226"/>
      <c r="DX50" s="226"/>
      <c r="DY50" s="226"/>
      <c r="DZ50" s="226"/>
      <c r="EA50" s="226"/>
      <c r="EB50" s="226"/>
      <c r="EC50" s="226"/>
      <c r="ED50" s="226"/>
      <c r="EE50" s="226"/>
      <c r="EF50" s="226"/>
      <c r="EG50" s="226"/>
      <c r="EH50" s="226"/>
      <c r="EI50" s="226"/>
      <c r="EJ50" s="227"/>
      <c r="EK50" s="225"/>
      <c r="EL50" s="226"/>
      <c r="EM50" s="226"/>
      <c r="EN50" s="226"/>
      <c r="EO50" s="226"/>
      <c r="EP50" s="226"/>
      <c r="EQ50" s="226"/>
      <c r="ER50" s="226"/>
      <c r="ES50" s="226"/>
      <c r="ET50" s="226"/>
      <c r="EU50" s="226"/>
      <c r="EV50" s="226"/>
      <c r="EW50" s="226"/>
      <c r="EX50" s="226"/>
      <c r="EY50" s="226"/>
      <c r="EZ50" s="226"/>
      <c r="FA50" s="226"/>
      <c r="FB50" s="226"/>
      <c r="FC50" s="226"/>
      <c r="FD50" s="226"/>
      <c r="FE50" s="227"/>
    </row>
    <row r="51" spans="1:161" s="15" customFormat="1" ht="13.5" customHeight="1">
      <c r="A51" s="57"/>
      <c r="B51" s="492" t="s">
        <v>356</v>
      </c>
      <c r="C51" s="492"/>
      <c r="D51" s="492"/>
      <c r="E51" s="492"/>
      <c r="F51" s="492"/>
      <c r="G51" s="492"/>
      <c r="H51" s="492"/>
      <c r="I51" s="492"/>
      <c r="J51" s="492"/>
      <c r="K51" s="492"/>
      <c r="L51" s="492"/>
      <c r="M51" s="492"/>
      <c r="N51" s="492"/>
      <c r="O51" s="492"/>
      <c r="P51" s="492"/>
      <c r="Q51" s="492"/>
      <c r="R51" s="492"/>
      <c r="S51" s="492"/>
      <c r="T51" s="492"/>
      <c r="U51" s="492"/>
      <c r="V51" s="492"/>
      <c r="W51" s="492"/>
      <c r="X51" s="492"/>
      <c r="Y51" s="492"/>
      <c r="Z51" s="492"/>
      <c r="AA51" s="492"/>
      <c r="AB51" s="492"/>
      <c r="AC51" s="492"/>
      <c r="AD51" s="492"/>
      <c r="AE51" s="492"/>
      <c r="AF51" s="492"/>
      <c r="AG51" s="492"/>
      <c r="AH51" s="492"/>
      <c r="AI51" s="492"/>
      <c r="AJ51" s="492"/>
      <c r="AK51" s="492"/>
      <c r="AL51" s="492"/>
      <c r="AM51" s="492"/>
      <c r="AN51" s="492"/>
      <c r="AO51" s="492"/>
      <c r="AP51" s="492"/>
      <c r="AQ51" s="492"/>
      <c r="AR51" s="492"/>
      <c r="AS51" s="492"/>
      <c r="AT51" s="492"/>
      <c r="AU51" s="492"/>
      <c r="AV51" s="492"/>
      <c r="AW51" s="492"/>
      <c r="AX51" s="492"/>
      <c r="AY51" s="492"/>
      <c r="AZ51" s="492"/>
      <c r="BA51" s="492"/>
      <c r="BB51" s="492"/>
      <c r="BC51" s="492"/>
      <c r="BD51" s="492"/>
      <c r="BE51" s="492"/>
      <c r="BF51" s="492"/>
      <c r="BG51" s="492"/>
      <c r="BH51" s="492"/>
      <c r="BI51" s="492"/>
      <c r="BJ51" s="492"/>
      <c r="BK51" s="492"/>
      <c r="BL51" s="492"/>
      <c r="BM51" s="492"/>
      <c r="BN51" s="492"/>
      <c r="BO51" s="492"/>
      <c r="BP51" s="492"/>
      <c r="BQ51" s="492"/>
      <c r="BR51" s="492"/>
      <c r="BS51" s="492"/>
      <c r="BT51" s="492"/>
      <c r="BU51" s="492"/>
      <c r="BV51" s="492"/>
      <c r="BW51" s="492"/>
      <c r="BX51" s="492"/>
      <c r="BY51" s="492"/>
      <c r="BZ51" s="492"/>
      <c r="CA51" s="492"/>
      <c r="CB51" s="492"/>
      <c r="CC51" s="492"/>
      <c r="CD51" s="492"/>
      <c r="CE51" s="492"/>
      <c r="CF51" s="492"/>
      <c r="CG51" s="492"/>
      <c r="CH51" s="492"/>
      <c r="CI51" s="492"/>
      <c r="CJ51" s="492"/>
      <c r="CK51" s="492"/>
      <c r="CL51" s="492"/>
      <c r="CM51" s="492"/>
      <c r="CN51" s="492"/>
      <c r="CO51" s="492"/>
      <c r="CP51" s="492"/>
      <c r="CQ51" s="492"/>
      <c r="CR51" s="492"/>
      <c r="CS51" s="492"/>
      <c r="CT51" s="492"/>
      <c r="CU51" s="492"/>
      <c r="CV51" s="492"/>
      <c r="CW51" s="492"/>
      <c r="CX51" s="492"/>
      <c r="CY51" s="492"/>
      <c r="CZ51" s="492"/>
      <c r="DA51" s="492"/>
      <c r="DB51" s="492"/>
      <c r="DC51" s="492"/>
      <c r="DD51" s="492"/>
      <c r="DE51" s="492"/>
      <c r="DF51" s="492"/>
      <c r="DG51" s="492"/>
      <c r="DH51" s="492"/>
      <c r="DI51" s="492"/>
      <c r="DJ51" s="492"/>
      <c r="DK51" s="492"/>
      <c r="DL51" s="492"/>
      <c r="DM51" s="492"/>
      <c r="DN51" s="492"/>
      <c r="DO51" s="493"/>
      <c r="DP51" s="225" t="s">
        <v>355</v>
      </c>
      <c r="DQ51" s="226"/>
      <c r="DR51" s="226"/>
      <c r="DS51" s="226"/>
      <c r="DT51" s="226"/>
      <c r="DU51" s="226"/>
      <c r="DV51" s="226"/>
      <c r="DW51" s="226"/>
      <c r="DX51" s="226"/>
      <c r="DY51" s="226"/>
      <c r="DZ51" s="226"/>
      <c r="EA51" s="226"/>
      <c r="EB51" s="226"/>
      <c r="EC51" s="226"/>
      <c r="ED51" s="226"/>
      <c r="EE51" s="226"/>
      <c r="EF51" s="226"/>
      <c r="EG51" s="226"/>
      <c r="EH51" s="226"/>
      <c r="EI51" s="226"/>
      <c r="EJ51" s="227"/>
      <c r="EK51" s="225"/>
      <c r="EL51" s="226"/>
      <c r="EM51" s="226"/>
      <c r="EN51" s="226"/>
      <c r="EO51" s="226"/>
      <c r="EP51" s="226"/>
      <c r="EQ51" s="226"/>
      <c r="ER51" s="226"/>
      <c r="ES51" s="226"/>
      <c r="ET51" s="226"/>
      <c r="EU51" s="226"/>
      <c r="EV51" s="226"/>
      <c r="EW51" s="226"/>
      <c r="EX51" s="226"/>
      <c r="EY51" s="226"/>
      <c r="EZ51" s="226"/>
      <c r="FA51" s="226"/>
      <c r="FB51" s="226"/>
      <c r="FC51" s="226"/>
      <c r="FD51" s="226"/>
      <c r="FE51" s="227"/>
    </row>
    <row r="52" spans="1:161" s="15" customFormat="1" ht="13.5" customHeight="1">
      <c r="A52" s="57"/>
      <c r="B52" s="492" t="s">
        <v>357</v>
      </c>
      <c r="C52" s="492"/>
      <c r="D52" s="492"/>
      <c r="E52" s="492"/>
      <c r="F52" s="492"/>
      <c r="G52" s="492"/>
      <c r="H52" s="492"/>
      <c r="I52" s="492"/>
      <c r="J52" s="492"/>
      <c r="K52" s="492"/>
      <c r="L52" s="492"/>
      <c r="M52" s="492"/>
      <c r="N52" s="492"/>
      <c r="O52" s="492"/>
      <c r="P52" s="492"/>
      <c r="Q52" s="492"/>
      <c r="R52" s="492"/>
      <c r="S52" s="492"/>
      <c r="T52" s="492"/>
      <c r="U52" s="492"/>
      <c r="V52" s="492"/>
      <c r="W52" s="492"/>
      <c r="X52" s="492"/>
      <c r="Y52" s="492"/>
      <c r="Z52" s="492"/>
      <c r="AA52" s="492"/>
      <c r="AB52" s="492"/>
      <c r="AC52" s="492"/>
      <c r="AD52" s="492"/>
      <c r="AE52" s="492"/>
      <c r="AF52" s="492"/>
      <c r="AG52" s="492"/>
      <c r="AH52" s="492"/>
      <c r="AI52" s="492"/>
      <c r="AJ52" s="492"/>
      <c r="AK52" s="492"/>
      <c r="AL52" s="492"/>
      <c r="AM52" s="492"/>
      <c r="AN52" s="492"/>
      <c r="AO52" s="492"/>
      <c r="AP52" s="492"/>
      <c r="AQ52" s="492"/>
      <c r="AR52" s="492"/>
      <c r="AS52" s="492"/>
      <c r="AT52" s="492"/>
      <c r="AU52" s="492"/>
      <c r="AV52" s="492"/>
      <c r="AW52" s="492"/>
      <c r="AX52" s="492"/>
      <c r="AY52" s="492"/>
      <c r="AZ52" s="492"/>
      <c r="BA52" s="492"/>
      <c r="BB52" s="492"/>
      <c r="BC52" s="492"/>
      <c r="BD52" s="492"/>
      <c r="BE52" s="492"/>
      <c r="BF52" s="492"/>
      <c r="BG52" s="492"/>
      <c r="BH52" s="492"/>
      <c r="BI52" s="492"/>
      <c r="BJ52" s="492"/>
      <c r="BK52" s="492"/>
      <c r="BL52" s="492"/>
      <c r="BM52" s="492"/>
      <c r="BN52" s="492"/>
      <c r="BO52" s="492"/>
      <c r="BP52" s="492"/>
      <c r="BQ52" s="492"/>
      <c r="BR52" s="492"/>
      <c r="BS52" s="492"/>
      <c r="BT52" s="492"/>
      <c r="BU52" s="492"/>
      <c r="BV52" s="492"/>
      <c r="BW52" s="492"/>
      <c r="BX52" s="492"/>
      <c r="BY52" s="492"/>
      <c r="BZ52" s="492"/>
      <c r="CA52" s="492"/>
      <c r="CB52" s="492"/>
      <c r="CC52" s="492"/>
      <c r="CD52" s="492"/>
      <c r="CE52" s="492"/>
      <c r="CF52" s="492"/>
      <c r="CG52" s="492"/>
      <c r="CH52" s="492"/>
      <c r="CI52" s="492"/>
      <c r="CJ52" s="492"/>
      <c r="CK52" s="492"/>
      <c r="CL52" s="492"/>
      <c r="CM52" s="492"/>
      <c r="CN52" s="492"/>
      <c r="CO52" s="492"/>
      <c r="CP52" s="492"/>
      <c r="CQ52" s="492"/>
      <c r="CR52" s="492"/>
      <c r="CS52" s="492"/>
      <c r="CT52" s="492"/>
      <c r="CU52" s="492"/>
      <c r="CV52" s="492"/>
      <c r="CW52" s="492"/>
      <c r="CX52" s="492"/>
      <c r="CY52" s="492"/>
      <c r="CZ52" s="492"/>
      <c r="DA52" s="492"/>
      <c r="DB52" s="492"/>
      <c r="DC52" s="492"/>
      <c r="DD52" s="492"/>
      <c r="DE52" s="492"/>
      <c r="DF52" s="492"/>
      <c r="DG52" s="492"/>
      <c r="DH52" s="492"/>
      <c r="DI52" s="492"/>
      <c r="DJ52" s="492"/>
      <c r="DK52" s="492"/>
      <c r="DL52" s="492"/>
      <c r="DM52" s="492"/>
      <c r="DN52" s="492"/>
      <c r="DO52" s="493"/>
      <c r="DP52" s="225" t="s">
        <v>355</v>
      </c>
      <c r="DQ52" s="226"/>
      <c r="DR52" s="226"/>
      <c r="DS52" s="226"/>
      <c r="DT52" s="226"/>
      <c r="DU52" s="226"/>
      <c r="DV52" s="226"/>
      <c r="DW52" s="226"/>
      <c r="DX52" s="226"/>
      <c r="DY52" s="226"/>
      <c r="DZ52" s="226"/>
      <c r="EA52" s="226"/>
      <c r="EB52" s="226"/>
      <c r="EC52" s="226"/>
      <c r="ED52" s="226"/>
      <c r="EE52" s="226"/>
      <c r="EF52" s="226"/>
      <c r="EG52" s="226"/>
      <c r="EH52" s="226"/>
      <c r="EI52" s="226"/>
      <c r="EJ52" s="227"/>
      <c r="EK52" s="225"/>
      <c r="EL52" s="226"/>
      <c r="EM52" s="226"/>
      <c r="EN52" s="226"/>
      <c r="EO52" s="226"/>
      <c r="EP52" s="226"/>
      <c r="EQ52" s="226"/>
      <c r="ER52" s="226"/>
      <c r="ES52" s="226"/>
      <c r="ET52" s="226"/>
      <c r="EU52" s="226"/>
      <c r="EV52" s="226"/>
      <c r="EW52" s="226"/>
      <c r="EX52" s="226"/>
      <c r="EY52" s="226"/>
      <c r="EZ52" s="226"/>
      <c r="FA52" s="226"/>
      <c r="FB52" s="226"/>
      <c r="FC52" s="226"/>
      <c r="FD52" s="226"/>
      <c r="FE52" s="227"/>
    </row>
    <row r="53" spans="1:161" s="15" customFormat="1" ht="13.5" customHeight="1">
      <c r="A53" s="57"/>
      <c r="B53" s="492" t="s">
        <v>388</v>
      </c>
      <c r="C53" s="492"/>
      <c r="D53" s="492"/>
      <c r="E53" s="492"/>
      <c r="F53" s="492"/>
      <c r="G53" s="492"/>
      <c r="H53" s="492"/>
      <c r="I53" s="492"/>
      <c r="J53" s="492"/>
      <c r="K53" s="492"/>
      <c r="L53" s="492"/>
      <c r="M53" s="492"/>
      <c r="N53" s="492"/>
      <c r="O53" s="492"/>
      <c r="P53" s="492"/>
      <c r="Q53" s="492"/>
      <c r="R53" s="492"/>
      <c r="S53" s="492"/>
      <c r="T53" s="492"/>
      <c r="U53" s="492"/>
      <c r="V53" s="492"/>
      <c r="W53" s="492"/>
      <c r="X53" s="492"/>
      <c r="Y53" s="492"/>
      <c r="Z53" s="492"/>
      <c r="AA53" s="492"/>
      <c r="AB53" s="492"/>
      <c r="AC53" s="492"/>
      <c r="AD53" s="492"/>
      <c r="AE53" s="492"/>
      <c r="AF53" s="492"/>
      <c r="AG53" s="492"/>
      <c r="AH53" s="492"/>
      <c r="AI53" s="492"/>
      <c r="AJ53" s="492"/>
      <c r="AK53" s="492"/>
      <c r="AL53" s="492"/>
      <c r="AM53" s="492"/>
      <c r="AN53" s="492"/>
      <c r="AO53" s="492"/>
      <c r="AP53" s="492"/>
      <c r="AQ53" s="492"/>
      <c r="AR53" s="492"/>
      <c r="AS53" s="492"/>
      <c r="AT53" s="492"/>
      <c r="AU53" s="492"/>
      <c r="AV53" s="492"/>
      <c r="AW53" s="492"/>
      <c r="AX53" s="492"/>
      <c r="AY53" s="492"/>
      <c r="AZ53" s="492"/>
      <c r="BA53" s="492"/>
      <c r="BB53" s="492"/>
      <c r="BC53" s="492"/>
      <c r="BD53" s="492"/>
      <c r="BE53" s="492"/>
      <c r="BF53" s="492"/>
      <c r="BG53" s="492"/>
      <c r="BH53" s="492"/>
      <c r="BI53" s="492"/>
      <c r="BJ53" s="492"/>
      <c r="BK53" s="492"/>
      <c r="BL53" s="492"/>
      <c r="BM53" s="492"/>
      <c r="BN53" s="492"/>
      <c r="BO53" s="492"/>
      <c r="BP53" s="492"/>
      <c r="BQ53" s="492"/>
      <c r="BR53" s="492"/>
      <c r="BS53" s="492"/>
      <c r="BT53" s="492"/>
      <c r="BU53" s="492"/>
      <c r="BV53" s="492"/>
      <c r="BW53" s="492"/>
      <c r="BX53" s="492"/>
      <c r="BY53" s="492"/>
      <c r="BZ53" s="492"/>
      <c r="CA53" s="492"/>
      <c r="CB53" s="492"/>
      <c r="CC53" s="492"/>
      <c r="CD53" s="492"/>
      <c r="CE53" s="492"/>
      <c r="CF53" s="492"/>
      <c r="CG53" s="492"/>
      <c r="CH53" s="492"/>
      <c r="CI53" s="492"/>
      <c r="CJ53" s="492"/>
      <c r="CK53" s="492"/>
      <c r="CL53" s="492"/>
      <c r="CM53" s="492"/>
      <c r="CN53" s="492"/>
      <c r="CO53" s="492"/>
      <c r="CP53" s="492"/>
      <c r="CQ53" s="492"/>
      <c r="CR53" s="492"/>
      <c r="CS53" s="492"/>
      <c r="CT53" s="492"/>
      <c r="CU53" s="492"/>
      <c r="CV53" s="492"/>
      <c r="CW53" s="492"/>
      <c r="CX53" s="492"/>
      <c r="CY53" s="492"/>
      <c r="CZ53" s="492"/>
      <c r="DA53" s="492"/>
      <c r="DB53" s="492"/>
      <c r="DC53" s="492"/>
      <c r="DD53" s="492"/>
      <c r="DE53" s="492"/>
      <c r="DF53" s="492"/>
      <c r="DG53" s="492"/>
      <c r="DH53" s="492"/>
      <c r="DI53" s="492"/>
      <c r="DJ53" s="492"/>
      <c r="DK53" s="492"/>
      <c r="DL53" s="492"/>
      <c r="DM53" s="492"/>
      <c r="DN53" s="492"/>
      <c r="DO53" s="493"/>
      <c r="DP53" s="225" t="s">
        <v>355</v>
      </c>
      <c r="DQ53" s="226"/>
      <c r="DR53" s="226"/>
      <c r="DS53" s="226"/>
      <c r="DT53" s="226"/>
      <c r="DU53" s="226"/>
      <c r="DV53" s="226"/>
      <c r="DW53" s="226"/>
      <c r="DX53" s="226"/>
      <c r="DY53" s="226"/>
      <c r="DZ53" s="226"/>
      <c r="EA53" s="226"/>
      <c r="EB53" s="226"/>
      <c r="EC53" s="226"/>
      <c r="ED53" s="226"/>
      <c r="EE53" s="226"/>
      <c r="EF53" s="226"/>
      <c r="EG53" s="226"/>
      <c r="EH53" s="226"/>
      <c r="EI53" s="226"/>
      <c r="EJ53" s="227"/>
      <c r="EK53" s="225"/>
      <c r="EL53" s="226"/>
      <c r="EM53" s="226"/>
      <c r="EN53" s="226"/>
      <c r="EO53" s="226"/>
      <c r="EP53" s="226"/>
      <c r="EQ53" s="226"/>
      <c r="ER53" s="226"/>
      <c r="ES53" s="226"/>
      <c r="ET53" s="226"/>
      <c r="EU53" s="226"/>
      <c r="EV53" s="226"/>
      <c r="EW53" s="226"/>
      <c r="EX53" s="226"/>
      <c r="EY53" s="226"/>
      <c r="EZ53" s="226"/>
      <c r="FA53" s="226"/>
      <c r="FB53" s="226"/>
      <c r="FC53" s="226"/>
      <c r="FD53" s="226"/>
      <c r="FE53" s="227"/>
    </row>
    <row r="54" spans="1:161" s="15" customFormat="1" ht="13.5" customHeight="1">
      <c r="A54" s="57"/>
      <c r="B54" s="492" t="s">
        <v>389</v>
      </c>
      <c r="C54" s="492"/>
      <c r="D54" s="492"/>
      <c r="E54" s="492"/>
      <c r="F54" s="492"/>
      <c r="G54" s="492"/>
      <c r="H54" s="492"/>
      <c r="I54" s="492"/>
      <c r="J54" s="492"/>
      <c r="K54" s="492"/>
      <c r="L54" s="492"/>
      <c r="M54" s="492"/>
      <c r="N54" s="492"/>
      <c r="O54" s="492"/>
      <c r="P54" s="492"/>
      <c r="Q54" s="492"/>
      <c r="R54" s="492"/>
      <c r="S54" s="492"/>
      <c r="T54" s="492"/>
      <c r="U54" s="492"/>
      <c r="V54" s="492"/>
      <c r="W54" s="492"/>
      <c r="X54" s="492"/>
      <c r="Y54" s="492"/>
      <c r="Z54" s="492"/>
      <c r="AA54" s="492"/>
      <c r="AB54" s="492"/>
      <c r="AC54" s="492"/>
      <c r="AD54" s="492"/>
      <c r="AE54" s="492"/>
      <c r="AF54" s="492"/>
      <c r="AG54" s="492"/>
      <c r="AH54" s="492"/>
      <c r="AI54" s="492"/>
      <c r="AJ54" s="492"/>
      <c r="AK54" s="492"/>
      <c r="AL54" s="492"/>
      <c r="AM54" s="492"/>
      <c r="AN54" s="492"/>
      <c r="AO54" s="492"/>
      <c r="AP54" s="492"/>
      <c r="AQ54" s="492"/>
      <c r="AR54" s="492"/>
      <c r="AS54" s="492"/>
      <c r="AT54" s="492"/>
      <c r="AU54" s="492"/>
      <c r="AV54" s="492"/>
      <c r="AW54" s="492"/>
      <c r="AX54" s="492"/>
      <c r="AY54" s="492"/>
      <c r="AZ54" s="492"/>
      <c r="BA54" s="492"/>
      <c r="BB54" s="492"/>
      <c r="BC54" s="492"/>
      <c r="BD54" s="492"/>
      <c r="BE54" s="492"/>
      <c r="BF54" s="492"/>
      <c r="BG54" s="492"/>
      <c r="BH54" s="492"/>
      <c r="BI54" s="492"/>
      <c r="BJ54" s="492"/>
      <c r="BK54" s="492"/>
      <c r="BL54" s="492"/>
      <c r="BM54" s="492"/>
      <c r="BN54" s="492"/>
      <c r="BO54" s="492"/>
      <c r="BP54" s="492"/>
      <c r="BQ54" s="492"/>
      <c r="BR54" s="492"/>
      <c r="BS54" s="492"/>
      <c r="BT54" s="492"/>
      <c r="BU54" s="492"/>
      <c r="BV54" s="492"/>
      <c r="BW54" s="492"/>
      <c r="BX54" s="492"/>
      <c r="BY54" s="492"/>
      <c r="BZ54" s="492"/>
      <c r="CA54" s="492"/>
      <c r="CB54" s="492"/>
      <c r="CC54" s="492"/>
      <c r="CD54" s="492"/>
      <c r="CE54" s="492"/>
      <c r="CF54" s="492"/>
      <c r="CG54" s="492"/>
      <c r="CH54" s="492"/>
      <c r="CI54" s="492"/>
      <c r="CJ54" s="492"/>
      <c r="CK54" s="492"/>
      <c r="CL54" s="492"/>
      <c r="CM54" s="492"/>
      <c r="CN54" s="492"/>
      <c r="CO54" s="492"/>
      <c r="CP54" s="492"/>
      <c r="CQ54" s="492"/>
      <c r="CR54" s="492"/>
      <c r="CS54" s="492"/>
      <c r="CT54" s="492"/>
      <c r="CU54" s="492"/>
      <c r="CV54" s="492"/>
      <c r="CW54" s="492"/>
      <c r="CX54" s="492"/>
      <c r="CY54" s="492"/>
      <c r="CZ54" s="492"/>
      <c r="DA54" s="492"/>
      <c r="DB54" s="492"/>
      <c r="DC54" s="492"/>
      <c r="DD54" s="492"/>
      <c r="DE54" s="492"/>
      <c r="DF54" s="492"/>
      <c r="DG54" s="492"/>
      <c r="DH54" s="492"/>
      <c r="DI54" s="492"/>
      <c r="DJ54" s="492"/>
      <c r="DK54" s="492"/>
      <c r="DL54" s="492"/>
      <c r="DM54" s="492"/>
      <c r="DN54" s="492"/>
      <c r="DO54" s="493"/>
      <c r="DP54" s="225" t="s">
        <v>355</v>
      </c>
      <c r="DQ54" s="226"/>
      <c r="DR54" s="226"/>
      <c r="DS54" s="226"/>
      <c r="DT54" s="226"/>
      <c r="DU54" s="226"/>
      <c r="DV54" s="226"/>
      <c r="DW54" s="226"/>
      <c r="DX54" s="226"/>
      <c r="DY54" s="226"/>
      <c r="DZ54" s="226"/>
      <c r="EA54" s="226"/>
      <c r="EB54" s="226"/>
      <c r="EC54" s="226"/>
      <c r="ED54" s="226"/>
      <c r="EE54" s="226"/>
      <c r="EF54" s="226"/>
      <c r="EG54" s="226"/>
      <c r="EH54" s="226"/>
      <c r="EI54" s="226"/>
      <c r="EJ54" s="227"/>
      <c r="EK54" s="225"/>
      <c r="EL54" s="226"/>
      <c r="EM54" s="226"/>
      <c r="EN54" s="226"/>
      <c r="EO54" s="226"/>
      <c r="EP54" s="226"/>
      <c r="EQ54" s="226"/>
      <c r="ER54" s="226"/>
      <c r="ES54" s="226"/>
      <c r="ET54" s="226"/>
      <c r="EU54" s="226"/>
      <c r="EV54" s="226"/>
      <c r="EW54" s="226"/>
      <c r="EX54" s="226"/>
      <c r="EY54" s="226"/>
      <c r="EZ54" s="226"/>
      <c r="FA54" s="226"/>
      <c r="FB54" s="226"/>
      <c r="FC54" s="226"/>
      <c r="FD54" s="226"/>
      <c r="FE54" s="227"/>
    </row>
    <row r="55" spans="1:161" s="15" customFormat="1" ht="13.5" customHeight="1">
      <c r="A55" s="57"/>
      <c r="B55" s="222" t="s">
        <v>390</v>
      </c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2"/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K55" s="222"/>
      <c r="AL55" s="222"/>
      <c r="AM55" s="222"/>
      <c r="AN55" s="222"/>
      <c r="AO55" s="222"/>
      <c r="AP55" s="222"/>
      <c r="AQ55" s="222"/>
      <c r="AR55" s="222"/>
      <c r="AS55" s="222"/>
      <c r="AT55" s="222"/>
      <c r="AU55" s="222"/>
      <c r="AV55" s="222"/>
      <c r="AW55" s="222"/>
      <c r="AX55" s="222"/>
      <c r="AY55" s="222"/>
      <c r="AZ55" s="222"/>
      <c r="BA55" s="222"/>
      <c r="BB55" s="222"/>
      <c r="BC55" s="222"/>
      <c r="BD55" s="222"/>
      <c r="BE55" s="222"/>
      <c r="BF55" s="222"/>
      <c r="BG55" s="222"/>
      <c r="BH55" s="222"/>
      <c r="BI55" s="222"/>
      <c r="BJ55" s="222"/>
      <c r="BK55" s="222"/>
      <c r="BL55" s="222"/>
      <c r="BM55" s="222"/>
      <c r="BN55" s="222"/>
      <c r="BO55" s="222"/>
      <c r="BP55" s="222"/>
      <c r="BQ55" s="222"/>
      <c r="BR55" s="222"/>
      <c r="BS55" s="222"/>
      <c r="BT55" s="222"/>
      <c r="BU55" s="222"/>
      <c r="BV55" s="222"/>
      <c r="BW55" s="222"/>
      <c r="BX55" s="222"/>
      <c r="BY55" s="222"/>
      <c r="BZ55" s="222"/>
      <c r="CA55" s="222"/>
      <c r="CB55" s="222"/>
      <c r="CC55" s="222"/>
      <c r="CD55" s="222"/>
      <c r="CE55" s="222"/>
      <c r="CF55" s="222"/>
      <c r="CG55" s="222"/>
      <c r="CH55" s="222"/>
      <c r="CI55" s="222"/>
      <c r="CJ55" s="222"/>
      <c r="CK55" s="222"/>
      <c r="CL55" s="222"/>
      <c r="CM55" s="222"/>
      <c r="CN55" s="222"/>
      <c r="CO55" s="222"/>
      <c r="CP55" s="222"/>
      <c r="CQ55" s="222"/>
      <c r="CR55" s="222"/>
      <c r="CS55" s="222"/>
      <c r="CT55" s="222"/>
      <c r="CU55" s="222"/>
      <c r="CV55" s="222"/>
      <c r="CW55" s="222"/>
      <c r="CX55" s="222"/>
      <c r="CY55" s="222"/>
      <c r="CZ55" s="222"/>
      <c r="DA55" s="222"/>
      <c r="DB55" s="222"/>
      <c r="DC55" s="222"/>
      <c r="DD55" s="222"/>
      <c r="DE55" s="222"/>
      <c r="DF55" s="222"/>
      <c r="DG55" s="222"/>
      <c r="DH55" s="222"/>
      <c r="DI55" s="222"/>
      <c r="DJ55" s="222"/>
      <c r="DK55" s="222"/>
      <c r="DL55" s="222"/>
      <c r="DM55" s="222"/>
      <c r="DN55" s="222"/>
      <c r="DO55" s="223"/>
      <c r="DP55" s="225" t="s">
        <v>361</v>
      </c>
      <c r="DQ55" s="226"/>
      <c r="DR55" s="226"/>
      <c r="DS55" s="226"/>
      <c r="DT55" s="226"/>
      <c r="DU55" s="226"/>
      <c r="DV55" s="226"/>
      <c r="DW55" s="226"/>
      <c r="DX55" s="226"/>
      <c r="DY55" s="226"/>
      <c r="DZ55" s="226"/>
      <c r="EA55" s="226"/>
      <c r="EB55" s="226"/>
      <c r="EC55" s="226"/>
      <c r="ED55" s="226"/>
      <c r="EE55" s="226"/>
      <c r="EF55" s="226"/>
      <c r="EG55" s="226"/>
      <c r="EH55" s="226"/>
      <c r="EI55" s="226"/>
      <c r="EJ55" s="227"/>
      <c r="EK55" s="225"/>
      <c r="EL55" s="226"/>
      <c r="EM55" s="226"/>
      <c r="EN55" s="226"/>
      <c r="EO55" s="226"/>
      <c r="EP55" s="226"/>
      <c r="EQ55" s="226"/>
      <c r="ER55" s="226"/>
      <c r="ES55" s="226"/>
      <c r="ET55" s="226"/>
      <c r="EU55" s="226"/>
      <c r="EV55" s="226"/>
      <c r="EW55" s="226"/>
      <c r="EX55" s="226"/>
      <c r="EY55" s="226"/>
      <c r="EZ55" s="226"/>
      <c r="FA55" s="226"/>
      <c r="FB55" s="226"/>
      <c r="FC55" s="226"/>
      <c r="FD55" s="226"/>
      <c r="FE55" s="227"/>
    </row>
    <row r="56" spans="1:161" s="15" customFormat="1" ht="13.5" customHeight="1">
      <c r="A56" s="57"/>
      <c r="B56" s="222" t="s">
        <v>391</v>
      </c>
      <c r="C56" s="222"/>
      <c r="D56" s="222"/>
      <c r="E56" s="222"/>
      <c r="F56" s="222"/>
      <c r="G56" s="222"/>
      <c r="H56" s="222"/>
      <c r="I56" s="222"/>
      <c r="J56" s="222"/>
      <c r="K56" s="222"/>
      <c r="L56" s="222"/>
      <c r="M56" s="222"/>
      <c r="N56" s="222"/>
      <c r="O56" s="222"/>
      <c r="P56" s="222"/>
      <c r="Q56" s="222"/>
      <c r="R56" s="222"/>
      <c r="S56" s="222"/>
      <c r="T56" s="222"/>
      <c r="U56" s="222"/>
      <c r="V56" s="222"/>
      <c r="W56" s="222"/>
      <c r="X56" s="222"/>
      <c r="Y56" s="222"/>
      <c r="Z56" s="222"/>
      <c r="AA56" s="222"/>
      <c r="AB56" s="222"/>
      <c r="AC56" s="222"/>
      <c r="AD56" s="222"/>
      <c r="AE56" s="222"/>
      <c r="AF56" s="222"/>
      <c r="AG56" s="222"/>
      <c r="AH56" s="222"/>
      <c r="AI56" s="222"/>
      <c r="AJ56" s="222"/>
      <c r="AK56" s="222"/>
      <c r="AL56" s="222"/>
      <c r="AM56" s="222"/>
      <c r="AN56" s="222"/>
      <c r="AO56" s="222"/>
      <c r="AP56" s="222"/>
      <c r="AQ56" s="222"/>
      <c r="AR56" s="222"/>
      <c r="AS56" s="222"/>
      <c r="AT56" s="222"/>
      <c r="AU56" s="222"/>
      <c r="AV56" s="222"/>
      <c r="AW56" s="222"/>
      <c r="AX56" s="222"/>
      <c r="AY56" s="222"/>
      <c r="AZ56" s="222"/>
      <c r="BA56" s="222"/>
      <c r="BB56" s="222"/>
      <c r="BC56" s="222"/>
      <c r="BD56" s="222"/>
      <c r="BE56" s="222"/>
      <c r="BF56" s="222"/>
      <c r="BG56" s="222"/>
      <c r="BH56" s="222"/>
      <c r="BI56" s="222"/>
      <c r="BJ56" s="222"/>
      <c r="BK56" s="222"/>
      <c r="BL56" s="222"/>
      <c r="BM56" s="222"/>
      <c r="BN56" s="222"/>
      <c r="BO56" s="222"/>
      <c r="BP56" s="222"/>
      <c r="BQ56" s="222"/>
      <c r="BR56" s="222"/>
      <c r="BS56" s="222"/>
      <c r="BT56" s="222"/>
      <c r="BU56" s="222"/>
      <c r="BV56" s="222"/>
      <c r="BW56" s="222"/>
      <c r="BX56" s="222"/>
      <c r="BY56" s="222"/>
      <c r="BZ56" s="222"/>
      <c r="CA56" s="222"/>
      <c r="CB56" s="222"/>
      <c r="CC56" s="222"/>
      <c r="CD56" s="222"/>
      <c r="CE56" s="222"/>
      <c r="CF56" s="222"/>
      <c r="CG56" s="222"/>
      <c r="CH56" s="222"/>
      <c r="CI56" s="222"/>
      <c r="CJ56" s="222"/>
      <c r="CK56" s="222"/>
      <c r="CL56" s="222"/>
      <c r="CM56" s="222"/>
      <c r="CN56" s="222"/>
      <c r="CO56" s="222"/>
      <c r="CP56" s="222"/>
      <c r="CQ56" s="222"/>
      <c r="CR56" s="222"/>
      <c r="CS56" s="222"/>
      <c r="CT56" s="222"/>
      <c r="CU56" s="222"/>
      <c r="CV56" s="222"/>
      <c r="CW56" s="222"/>
      <c r="CX56" s="222"/>
      <c r="CY56" s="222"/>
      <c r="CZ56" s="222"/>
      <c r="DA56" s="222"/>
      <c r="DB56" s="222"/>
      <c r="DC56" s="222"/>
      <c r="DD56" s="222"/>
      <c r="DE56" s="222"/>
      <c r="DF56" s="222"/>
      <c r="DG56" s="222"/>
      <c r="DH56" s="222"/>
      <c r="DI56" s="222"/>
      <c r="DJ56" s="222"/>
      <c r="DK56" s="222"/>
      <c r="DL56" s="222"/>
      <c r="DM56" s="222"/>
      <c r="DN56" s="222"/>
      <c r="DO56" s="223"/>
      <c r="DP56" s="225"/>
      <c r="DQ56" s="226"/>
      <c r="DR56" s="226"/>
      <c r="DS56" s="226"/>
      <c r="DT56" s="226"/>
      <c r="DU56" s="226"/>
      <c r="DV56" s="226"/>
      <c r="DW56" s="226"/>
      <c r="DX56" s="226"/>
      <c r="DY56" s="226"/>
      <c r="DZ56" s="226"/>
      <c r="EA56" s="226"/>
      <c r="EB56" s="226"/>
      <c r="EC56" s="226"/>
      <c r="ED56" s="226"/>
      <c r="EE56" s="226"/>
      <c r="EF56" s="226"/>
      <c r="EG56" s="226"/>
      <c r="EH56" s="226"/>
      <c r="EI56" s="226"/>
      <c r="EJ56" s="227"/>
      <c r="EK56" s="225"/>
      <c r="EL56" s="226"/>
      <c r="EM56" s="226"/>
      <c r="EN56" s="226"/>
      <c r="EO56" s="226"/>
      <c r="EP56" s="226"/>
      <c r="EQ56" s="226"/>
      <c r="ER56" s="226"/>
      <c r="ES56" s="226"/>
      <c r="ET56" s="226"/>
      <c r="EU56" s="226"/>
      <c r="EV56" s="226"/>
      <c r="EW56" s="226"/>
      <c r="EX56" s="226"/>
      <c r="EY56" s="226"/>
      <c r="EZ56" s="226"/>
      <c r="FA56" s="226"/>
      <c r="FB56" s="226"/>
      <c r="FC56" s="226"/>
      <c r="FD56" s="226"/>
      <c r="FE56" s="227"/>
    </row>
    <row r="57" spans="1:161" s="15" customFormat="1" ht="13.5" customHeight="1">
      <c r="A57" s="57"/>
      <c r="B57" s="492" t="s">
        <v>392</v>
      </c>
      <c r="C57" s="492"/>
      <c r="D57" s="492"/>
      <c r="E57" s="492"/>
      <c r="F57" s="492"/>
      <c r="G57" s="492"/>
      <c r="H57" s="492"/>
      <c r="I57" s="492"/>
      <c r="J57" s="492"/>
      <c r="K57" s="492"/>
      <c r="L57" s="492"/>
      <c r="M57" s="492"/>
      <c r="N57" s="492"/>
      <c r="O57" s="492"/>
      <c r="P57" s="492"/>
      <c r="Q57" s="492"/>
      <c r="R57" s="492"/>
      <c r="S57" s="492"/>
      <c r="T57" s="492"/>
      <c r="U57" s="492"/>
      <c r="V57" s="492"/>
      <c r="W57" s="492"/>
      <c r="X57" s="492"/>
      <c r="Y57" s="492"/>
      <c r="Z57" s="492"/>
      <c r="AA57" s="492"/>
      <c r="AB57" s="492"/>
      <c r="AC57" s="492"/>
      <c r="AD57" s="492"/>
      <c r="AE57" s="492"/>
      <c r="AF57" s="492"/>
      <c r="AG57" s="492"/>
      <c r="AH57" s="492"/>
      <c r="AI57" s="492"/>
      <c r="AJ57" s="492"/>
      <c r="AK57" s="492"/>
      <c r="AL57" s="492"/>
      <c r="AM57" s="492"/>
      <c r="AN57" s="492"/>
      <c r="AO57" s="492"/>
      <c r="AP57" s="492"/>
      <c r="AQ57" s="492"/>
      <c r="AR57" s="492"/>
      <c r="AS57" s="492"/>
      <c r="AT57" s="492"/>
      <c r="AU57" s="492"/>
      <c r="AV57" s="492"/>
      <c r="AW57" s="492"/>
      <c r="AX57" s="492"/>
      <c r="AY57" s="492"/>
      <c r="AZ57" s="492"/>
      <c r="BA57" s="492"/>
      <c r="BB57" s="492"/>
      <c r="BC57" s="492"/>
      <c r="BD57" s="492"/>
      <c r="BE57" s="492"/>
      <c r="BF57" s="492"/>
      <c r="BG57" s="492"/>
      <c r="BH57" s="492"/>
      <c r="BI57" s="492"/>
      <c r="BJ57" s="492"/>
      <c r="BK57" s="492"/>
      <c r="BL57" s="492"/>
      <c r="BM57" s="492"/>
      <c r="BN57" s="492"/>
      <c r="BO57" s="492"/>
      <c r="BP57" s="492"/>
      <c r="BQ57" s="492"/>
      <c r="BR57" s="492"/>
      <c r="BS57" s="492"/>
      <c r="BT57" s="492"/>
      <c r="BU57" s="492"/>
      <c r="BV57" s="492"/>
      <c r="BW57" s="492"/>
      <c r="BX57" s="492"/>
      <c r="BY57" s="492"/>
      <c r="BZ57" s="492"/>
      <c r="CA57" s="492"/>
      <c r="CB57" s="492"/>
      <c r="CC57" s="492"/>
      <c r="CD57" s="492"/>
      <c r="CE57" s="492"/>
      <c r="CF57" s="492"/>
      <c r="CG57" s="492"/>
      <c r="CH57" s="492"/>
      <c r="CI57" s="492"/>
      <c r="CJ57" s="492"/>
      <c r="CK57" s="492"/>
      <c r="CL57" s="492"/>
      <c r="CM57" s="492"/>
      <c r="CN57" s="492"/>
      <c r="CO57" s="492"/>
      <c r="CP57" s="492"/>
      <c r="CQ57" s="492"/>
      <c r="CR57" s="492"/>
      <c r="CS57" s="492"/>
      <c r="CT57" s="492"/>
      <c r="CU57" s="492"/>
      <c r="CV57" s="492"/>
      <c r="CW57" s="492"/>
      <c r="CX57" s="492"/>
      <c r="CY57" s="492"/>
      <c r="CZ57" s="492"/>
      <c r="DA57" s="492"/>
      <c r="DB57" s="492"/>
      <c r="DC57" s="492"/>
      <c r="DD57" s="492"/>
      <c r="DE57" s="492"/>
      <c r="DF57" s="492"/>
      <c r="DG57" s="492"/>
      <c r="DH57" s="492"/>
      <c r="DI57" s="492"/>
      <c r="DJ57" s="492"/>
      <c r="DK57" s="492"/>
      <c r="DL57" s="492"/>
      <c r="DM57" s="492"/>
      <c r="DN57" s="492"/>
      <c r="DO57" s="493"/>
      <c r="DP57" s="225" t="s">
        <v>393</v>
      </c>
      <c r="DQ57" s="226"/>
      <c r="DR57" s="226"/>
      <c r="DS57" s="226"/>
      <c r="DT57" s="226"/>
      <c r="DU57" s="226"/>
      <c r="DV57" s="226"/>
      <c r="DW57" s="226"/>
      <c r="DX57" s="226"/>
      <c r="DY57" s="226"/>
      <c r="DZ57" s="226"/>
      <c r="EA57" s="226"/>
      <c r="EB57" s="226"/>
      <c r="EC57" s="226"/>
      <c r="ED57" s="226"/>
      <c r="EE57" s="226"/>
      <c r="EF57" s="226"/>
      <c r="EG57" s="226"/>
      <c r="EH57" s="226"/>
      <c r="EI57" s="226"/>
      <c r="EJ57" s="227"/>
      <c r="EK57" s="225"/>
      <c r="EL57" s="226"/>
      <c r="EM57" s="226"/>
      <c r="EN57" s="226"/>
      <c r="EO57" s="226"/>
      <c r="EP57" s="226"/>
      <c r="EQ57" s="226"/>
      <c r="ER57" s="226"/>
      <c r="ES57" s="226"/>
      <c r="ET57" s="226"/>
      <c r="EU57" s="226"/>
      <c r="EV57" s="226"/>
      <c r="EW57" s="226"/>
      <c r="EX57" s="226"/>
      <c r="EY57" s="226"/>
      <c r="EZ57" s="226"/>
      <c r="FA57" s="226"/>
      <c r="FB57" s="226"/>
      <c r="FC57" s="226"/>
      <c r="FD57" s="226"/>
      <c r="FE57" s="227"/>
    </row>
    <row r="58" spans="1:161" s="15" customFormat="1" ht="13.5" customHeight="1">
      <c r="A58" s="57"/>
      <c r="B58" s="492" t="s">
        <v>356</v>
      </c>
      <c r="C58" s="492"/>
      <c r="D58" s="492"/>
      <c r="E58" s="492"/>
      <c r="F58" s="492"/>
      <c r="G58" s="492"/>
      <c r="H58" s="492"/>
      <c r="I58" s="492"/>
      <c r="J58" s="492"/>
      <c r="K58" s="492"/>
      <c r="L58" s="492"/>
      <c r="M58" s="492"/>
      <c r="N58" s="492"/>
      <c r="O58" s="492"/>
      <c r="P58" s="492"/>
      <c r="Q58" s="492"/>
      <c r="R58" s="492"/>
      <c r="S58" s="492"/>
      <c r="T58" s="492"/>
      <c r="U58" s="492"/>
      <c r="V58" s="492"/>
      <c r="W58" s="492"/>
      <c r="X58" s="492"/>
      <c r="Y58" s="492"/>
      <c r="Z58" s="492"/>
      <c r="AA58" s="492"/>
      <c r="AB58" s="492"/>
      <c r="AC58" s="492"/>
      <c r="AD58" s="492"/>
      <c r="AE58" s="492"/>
      <c r="AF58" s="492"/>
      <c r="AG58" s="492"/>
      <c r="AH58" s="492"/>
      <c r="AI58" s="492"/>
      <c r="AJ58" s="492"/>
      <c r="AK58" s="492"/>
      <c r="AL58" s="492"/>
      <c r="AM58" s="492"/>
      <c r="AN58" s="492"/>
      <c r="AO58" s="492"/>
      <c r="AP58" s="492"/>
      <c r="AQ58" s="492"/>
      <c r="AR58" s="492"/>
      <c r="AS58" s="492"/>
      <c r="AT58" s="492"/>
      <c r="AU58" s="492"/>
      <c r="AV58" s="492"/>
      <c r="AW58" s="492"/>
      <c r="AX58" s="492"/>
      <c r="AY58" s="492"/>
      <c r="AZ58" s="492"/>
      <c r="BA58" s="492"/>
      <c r="BB58" s="492"/>
      <c r="BC58" s="492"/>
      <c r="BD58" s="492"/>
      <c r="BE58" s="492"/>
      <c r="BF58" s="492"/>
      <c r="BG58" s="492"/>
      <c r="BH58" s="492"/>
      <c r="BI58" s="492"/>
      <c r="BJ58" s="492"/>
      <c r="BK58" s="492"/>
      <c r="BL58" s="492"/>
      <c r="BM58" s="492"/>
      <c r="BN58" s="492"/>
      <c r="BO58" s="492"/>
      <c r="BP58" s="492"/>
      <c r="BQ58" s="492"/>
      <c r="BR58" s="492"/>
      <c r="BS58" s="492"/>
      <c r="BT58" s="492"/>
      <c r="BU58" s="492"/>
      <c r="BV58" s="492"/>
      <c r="BW58" s="492"/>
      <c r="BX58" s="492"/>
      <c r="BY58" s="492"/>
      <c r="BZ58" s="492"/>
      <c r="CA58" s="492"/>
      <c r="CB58" s="492"/>
      <c r="CC58" s="492"/>
      <c r="CD58" s="492"/>
      <c r="CE58" s="492"/>
      <c r="CF58" s="492"/>
      <c r="CG58" s="492"/>
      <c r="CH58" s="492"/>
      <c r="CI58" s="492"/>
      <c r="CJ58" s="492"/>
      <c r="CK58" s="492"/>
      <c r="CL58" s="492"/>
      <c r="CM58" s="492"/>
      <c r="CN58" s="492"/>
      <c r="CO58" s="492"/>
      <c r="CP58" s="492"/>
      <c r="CQ58" s="492"/>
      <c r="CR58" s="492"/>
      <c r="CS58" s="492"/>
      <c r="CT58" s="492"/>
      <c r="CU58" s="492"/>
      <c r="CV58" s="492"/>
      <c r="CW58" s="492"/>
      <c r="CX58" s="492"/>
      <c r="CY58" s="492"/>
      <c r="CZ58" s="492"/>
      <c r="DA58" s="492"/>
      <c r="DB58" s="492"/>
      <c r="DC58" s="492"/>
      <c r="DD58" s="492"/>
      <c r="DE58" s="492"/>
      <c r="DF58" s="492"/>
      <c r="DG58" s="492"/>
      <c r="DH58" s="492"/>
      <c r="DI58" s="492"/>
      <c r="DJ58" s="492"/>
      <c r="DK58" s="492"/>
      <c r="DL58" s="492"/>
      <c r="DM58" s="492"/>
      <c r="DN58" s="492"/>
      <c r="DO58" s="493"/>
      <c r="DP58" s="225" t="s">
        <v>393</v>
      </c>
      <c r="DQ58" s="226"/>
      <c r="DR58" s="226"/>
      <c r="DS58" s="226"/>
      <c r="DT58" s="226"/>
      <c r="DU58" s="226"/>
      <c r="DV58" s="226"/>
      <c r="DW58" s="226"/>
      <c r="DX58" s="226"/>
      <c r="DY58" s="226"/>
      <c r="DZ58" s="226"/>
      <c r="EA58" s="226"/>
      <c r="EB58" s="226"/>
      <c r="EC58" s="226"/>
      <c r="ED58" s="226"/>
      <c r="EE58" s="226"/>
      <c r="EF58" s="226"/>
      <c r="EG58" s="226"/>
      <c r="EH58" s="226"/>
      <c r="EI58" s="226"/>
      <c r="EJ58" s="227"/>
      <c r="EK58" s="225"/>
      <c r="EL58" s="226"/>
      <c r="EM58" s="226"/>
      <c r="EN58" s="226"/>
      <c r="EO58" s="226"/>
      <c r="EP58" s="226"/>
      <c r="EQ58" s="226"/>
      <c r="ER58" s="226"/>
      <c r="ES58" s="226"/>
      <c r="ET58" s="226"/>
      <c r="EU58" s="226"/>
      <c r="EV58" s="226"/>
      <c r="EW58" s="226"/>
      <c r="EX58" s="226"/>
      <c r="EY58" s="226"/>
      <c r="EZ58" s="226"/>
      <c r="FA58" s="226"/>
      <c r="FB58" s="226"/>
      <c r="FC58" s="226"/>
      <c r="FD58" s="226"/>
      <c r="FE58" s="227"/>
    </row>
    <row r="59" spans="1:161" s="15" customFormat="1" ht="13.5" customHeight="1">
      <c r="A59" s="57"/>
      <c r="B59" s="492" t="s">
        <v>394</v>
      </c>
      <c r="C59" s="492"/>
      <c r="D59" s="492"/>
      <c r="E59" s="492"/>
      <c r="F59" s="492"/>
      <c r="G59" s="492"/>
      <c r="H59" s="492"/>
      <c r="I59" s="492"/>
      <c r="J59" s="492"/>
      <c r="K59" s="492"/>
      <c r="L59" s="492"/>
      <c r="M59" s="492"/>
      <c r="N59" s="492"/>
      <c r="O59" s="492"/>
      <c r="P59" s="492"/>
      <c r="Q59" s="492"/>
      <c r="R59" s="492"/>
      <c r="S59" s="492"/>
      <c r="T59" s="492"/>
      <c r="U59" s="492"/>
      <c r="V59" s="492"/>
      <c r="W59" s="492"/>
      <c r="X59" s="492"/>
      <c r="Y59" s="492"/>
      <c r="Z59" s="492"/>
      <c r="AA59" s="492"/>
      <c r="AB59" s="492"/>
      <c r="AC59" s="492"/>
      <c r="AD59" s="492"/>
      <c r="AE59" s="492"/>
      <c r="AF59" s="492"/>
      <c r="AG59" s="492"/>
      <c r="AH59" s="492"/>
      <c r="AI59" s="492"/>
      <c r="AJ59" s="492"/>
      <c r="AK59" s="492"/>
      <c r="AL59" s="492"/>
      <c r="AM59" s="492"/>
      <c r="AN59" s="492"/>
      <c r="AO59" s="492"/>
      <c r="AP59" s="492"/>
      <c r="AQ59" s="492"/>
      <c r="AR59" s="492"/>
      <c r="AS59" s="492"/>
      <c r="AT59" s="492"/>
      <c r="AU59" s="492"/>
      <c r="AV59" s="492"/>
      <c r="AW59" s="492"/>
      <c r="AX59" s="492"/>
      <c r="AY59" s="492"/>
      <c r="AZ59" s="492"/>
      <c r="BA59" s="492"/>
      <c r="BB59" s="492"/>
      <c r="BC59" s="492"/>
      <c r="BD59" s="492"/>
      <c r="BE59" s="492"/>
      <c r="BF59" s="492"/>
      <c r="BG59" s="492"/>
      <c r="BH59" s="492"/>
      <c r="BI59" s="492"/>
      <c r="BJ59" s="492"/>
      <c r="BK59" s="492"/>
      <c r="BL59" s="492"/>
      <c r="BM59" s="492"/>
      <c r="BN59" s="492"/>
      <c r="BO59" s="492"/>
      <c r="BP59" s="492"/>
      <c r="BQ59" s="492"/>
      <c r="BR59" s="492"/>
      <c r="BS59" s="492"/>
      <c r="BT59" s="492"/>
      <c r="BU59" s="492"/>
      <c r="BV59" s="492"/>
      <c r="BW59" s="492"/>
      <c r="BX59" s="492"/>
      <c r="BY59" s="492"/>
      <c r="BZ59" s="492"/>
      <c r="CA59" s="492"/>
      <c r="CB59" s="492"/>
      <c r="CC59" s="492"/>
      <c r="CD59" s="492"/>
      <c r="CE59" s="492"/>
      <c r="CF59" s="492"/>
      <c r="CG59" s="492"/>
      <c r="CH59" s="492"/>
      <c r="CI59" s="492"/>
      <c r="CJ59" s="492"/>
      <c r="CK59" s="492"/>
      <c r="CL59" s="492"/>
      <c r="CM59" s="492"/>
      <c r="CN59" s="492"/>
      <c r="CO59" s="492"/>
      <c r="CP59" s="492"/>
      <c r="CQ59" s="492"/>
      <c r="CR59" s="492"/>
      <c r="CS59" s="492"/>
      <c r="CT59" s="492"/>
      <c r="CU59" s="492"/>
      <c r="CV59" s="492"/>
      <c r="CW59" s="492"/>
      <c r="CX59" s="492"/>
      <c r="CY59" s="492"/>
      <c r="CZ59" s="492"/>
      <c r="DA59" s="492"/>
      <c r="DB59" s="492"/>
      <c r="DC59" s="492"/>
      <c r="DD59" s="492"/>
      <c r="DE59" s="492"/>
      <c r="DF59" s="492"/>
      <c r="DG59" s="492"/>
      <c r="DH59" s="492"/>
      <c r="DI59" s="492"/>
      <c r="DJ59" s="492"/>
      <c r="DK59" s="492"/>
      <c r="DL59" s="492"/>
      <c r="DM59" s="492"/>
      <c r="DN59" s="492"/>
      <c r="DO59" s="493"/>
      <c r="DP59" s="225" t="s">
        <v>393</v>
      </c>
      <c r="DQ59" s="226"/>
      <c r="DR59" s="226"/>
      <c r="DS59" s="226"/>
      <c r="DT59" s="226"/>
      <c r="DU59" s="226"/>
      <c r="DV59" s="226"/>
      <c r="DW59" s="226"/>
      <c r="DX59" s="226"/>
      <c r="DY59" s="226"/>
      <c r="DZ59" s="226"/>
      <c r="EA59" s="226"/>
      <c r="EB59" s="226"/>
      <c r="EC59" s="226"/>
      <c r="ED59" s="226"/>
      <c r="EE59" s="226"/>
      <c r="EF59" s="226"/>
      <c r="EG59" s="226"/>
      <c r="EH59" s="226"/>
      <c r="EI59" s="226"/>
      <c r="EJ59" s="227"/>
      <c r="EK59" s="225"/>
      <c r="EL59" s="226"/>
      <c r="EM59" s="226"/>
      <c r="EN59" s="226"/>
      <c r="EO59" s="226"/>
      <c r="EP59" s="226"/>
      <c r="EQ59" s="226"/>
      <c r="ER59" s="226"/>
      <c r="ES59" s="226"/>
      <c r="ET59" s="226"/>
      <c r="EU59" s="226"/>
      <c r="EV59" s="226"/>
      <c r="EW59" s="226"/>
      <c r="EX59" s="226"/>
      <c r="EY59" s="226"/>
      <c r="EZ59" s="226"/>
      <c r="FA59" s="226"/>
      <c r="FB59" s="226"/>
      <c r="FC59" s="226"/>
      <c r="FD59" s="226"/>
      <c r="FE59" s="227"/>
    </row>
    <row r="60" spans="1:161" s="15" customFormat="1" ht="13.5" customHeight="1">
      <c r="A60" s="57"/>
      <c r="B60" s="492" t="s">
        <v>367</v>
      </c>
      <c r="C60" s="492"/>
      <c r="D60" s="492"/>
      <c r="E60" s="492"/>
      <c r="F60" s="492"/>
      <c r="G60" s="492"/>
      <c r="H60" s="492"/>
      <c r="I60" s="492"/>
      <c r="J60" s="492"/>
      <c r="K60" s="492"/>
      <c r="L60" s="492"/>
      <c r="M60" s="492"/>
      <c r="N60" s="492"/>
      <c r="O60" s="492"/>
      <c r="P60" s="492"/>
      <c r="Q60" s="492"/>
      <c r="R60" s="492"/>
      <c r="S60" s="492"/>
      <c r="T60" s="492"/>
      <c r="U60" s="492"/>
      <c r="V60" s="492"/>
      <c r="W60" s="492"/>
      <c r="X60" s="492"/>
      <c r="Y60" s="492"/>
      <c r="Z60" s="492"/>
      <c r="AA60" s="492"/>
      <c r="AB60" s="492"/>
      <c r="AC60" s="492"/>
      <c r="AD60" s="492"/>
      <c r="AE60" s="492"/>
      <c r="AF60" s="492"/>
      <c r="AG60" s="492"/>
      <c r="AH60" s="492"/>
      <c r="AI60" s="492"/>
      <c r="AJ60" s="492"/>
      <c r="AK60" s="492"/>
      <c r="AL60" s="492"/>
      <c r="AM60" s="492"/>
      <c r="AN60" s="492"/>
      <c r="AO60" s="492"/>
      <c r="AP60" s="492"/>
      <c r="AQ60" s="492"/>
      <c r="AR60" s="492"/>
      <c r="AS60" s="492"/>
      <c r="AT60" s="492"/>
      <c r="AU60" s="492"/>
      <c r="AV60" s="492"/>
      <c r="AW60" s="492"/>
      <c r="AX60" s="492"/>
      <c r="AY60" s="492"/>
      <c r="AZ60" s="492"/>
      <c r="BA60" s="492"/>
      <c r="BB60" s="492"/>
      <c r="BC60" s="492"/>
      <c r="BD60" s="492"/>
      <c r="BE60" s="492"/>
      <c r="BF60" s="492"/>
      <c r="BG60" s="492"/>
      <c r="BH60" s="492"/>
      <c r="BI60" s="492"/>
      <c r="BJ60" s="492"/>
      <c r="BK60" s="492"/>
      <c r="BL60" s="492"/>
      <c r="BM60" s="492"/>
      <c r="BN60" s="492"/>
      <c r="BO60" s="492"/>
      <c r="BP60" s="492"/>
      <c r="BQ60" s="492"/>
      <c r="BR60" s="492"/>
      <c r="BS60" s="492"/>
      <c r="BT60" s="492"/>
      <c r="BU60" s="492"/>
      <c r="BV60" s="492"/>
      <c r="BW60" s="492"/>
      <c r="BX60" s="492"/>
      <c r="BY60" s="492"/>
      <c r="BZ60" s="492"/>
      <c r="CA60" s="492"/>
      <c r="CB60" s="492"/>
      <c r="CC60" s="492"/>
      <c r="CD60" s="492"/>
      <c r="CE60" s="492"/>
      <c r="CF60" s="492"/>
      <c r="CG60" s="492"/>
      <c r="CH60" s="492"/>
      <c r="CI60" s="492"/>
      <c r="CJ60" s="492"/>
      <c r="CK60" s="492"/>
      <c r="CL60" s="492"/>
      <c r="CM60" s="492"/>
      <c r="CN60" s="492"/>
      <c r="CO60" s="492"/>
      <c r="CP60" s="492"/>
      <c r="CQ60" s="492"/>
      <c r="CR60" s="492"/>
      <c r="CS60" s="492"/>
      <c r="CT60" s="492"/>
      <c r="CU60" s="492"/>
      <c r="CV60" s="492"/>
      <c r="CW60" s="492"/>
      <c r="CX60" s="492"/>
      <c r="CY60" s="492"/>
      <c r="CZ60" s="492"/>
      <c r="DA60" s="492"/>
      <c r="DB60" s="492"/>
      <c r="DC60" s="492"/>
      <c r="DD60" s="492"/>
      <c r="DE60" s="492"/>
      <c r="DF60" s="492"/>
      <c r="DG60" s="492"/>
      <c r="DH60" s="492"/>
      <c r="DI60" s="492"/>
      <c r="DJ60" s="492"/>
      <c r="DK60" s="492"/>
      <c r="DL60" s="492"/>
      <c r="DM60" s="492"/>
      <c r="DN60" s="492"/>
      <c r="DO60" s="493"/>
      <c r="DP60" s="225" t="s">
        <v>393</v>
      </c>
      <c r="DQ60" s="226"/>
      <c r="DR60" s="226"/>
      <c r="DS60" s="226"/>
      <c r="DT60" s="226"/>
      <c r="DU60" s="226"/>
      <c r="DV60" s="226"/>
      <c r="DW60" s="226"/>
      <c r="DX60" s="226"/>
      <c r="DY60" s="226"/>
      <c r="DZ60" s="226"/>
      <c r="EA60" s="226"/>
      <c r="EB60" s="226"/>
      <c r="EC60" s="226"/>
      <c r="ED60" s="226"/>
      <c r="EE60" s="226"/>
      <c r="EF60" s="226"/>
      <c r="EG60" s="226"/>
      <c r="EH60" s="226"/>
      <c r="EI60" s="226"/>
      <c r="EJ60" s="227"/>
      <c r="EK60" s="225"/>
      <c r="EL60" s="226"/>
      <c r="EM60" s="226"/>
      <c r="EN60" s="226"/>
      <c r="EO60" s="226"/>
      <c r="EP60" s="226"/>
      <c r="EQ60" s="226"/>
      <c r="ER60" s="226"/>
      <c r="ES60" s="226"/>
      <c r="ET60" s="226"/>
      <c r="EU60" s="226"/>
      <c r="EV60" s="226"/>
      <c r="EW60" s="226"/>
      <c r="EX60" s="226"/>
      <c r="EY60" s="226"/>
      <c r="EZ60" s="226"/>
      <c r="FA60" s="226"/>
      <c r="FB60" s="226"/>
      <c r="FC60" s="226"/>
      <c r="FD60" s="226"/>
      <c r="FE60" s="227"/>
    </row>
    <row r="61" spans="1:161" s="15" customFormat="1" ht="13.5" customHeight="1">
      <c r="A61" s="57"/>
      <c r="B61" s="492" t="s">
        <v>395</v>
      </c>
      <c r="C61" s="492"/>
      <c r="D61" s="492"/>
      <c r="E61" s="492"/>
      <c r="F61" s="492"/>
      <c r="G61" s="492"/>
      <c r="H61" s="492"/>
      <c r="I61" s="492"/>
      <c r="J61" s="492"/>
      <c r="K61" s="492"/>
      <c r="L61" s="492"/>
      <c r="M61" s="492"/>
      <c r="N61" s="492"/>
      <c r="O61" s="492"/>
      <c r="P61" s="492"/>
      <c r="Q61" s="492"/>
      <c r="R61" s="492"/>
      <c r="S61" s="492"/>
      <c r="T61" s="492"/>
      <c r="U61" s="492"/>
      <c r="V61" s="492"/>
      <c r="W61" s="492"/>
      <c r="X61" s="492"/>
      <c r="Y61" s="492"/>
      <c r="Z61" s="492"/>
      <c r="AA61" s="492"/>
      <c r="AB61" s="492"/>
      <c r="AC61" s="492"/>
      <c r="AD61" s="492"/>
      <c r="AE61" s="492"/>
      <c r="AF61" s="492"/>
      <c r="AG61" s="492"/>
      <c r="AH61" s="492"/>
      <c r="AI61" s="492"/>
      <c r="AJ61" s="492"/>
      <c r="AK61" s="492"/>
      <c r="AL61" s="492"/>
      <c r="AM61" s="492"/>
      <c r="AN61" s="492"/>
      <c r="AO61" s="492"/>
      <c r="AP61" s="492"/>
      <c r="AQ61" s="492"/>
      <c r="AR61" s="492"/>
      <c r="AS61" s="492"/>
      <c r="AT61" s="492"/>
      <c r="AU61" s="492"/>
      <c r="AV61" s="492"/>
      <c r="AW61" s="492"/>
      <c r="AX61" s="492"/>
      <c r="AY61" s="492"/>
      <c r="AZ61" s="492"/>
      <c r="BA61" s="492"/>
      <c r="BB61" s="492"/>
      <c r="BC61" s="492"/>
      <c r="BD61" s="492"/>
      <c r="BE61" s="492"/>
      <c r="BF61" s="492"/>
      <c r="BG61" s="492"/>
      <c r="BH61" s="492"/>
      <c r="BI61" s="492"/>
      <c r="BJ61" s="492"/>
      <c r="BK61" s="492"/>
      <c r="BL61" s="492"/>
      <c r="BM61" s="492"/>
      <c r="BN61" s="492"/>
      <c r="BO61" s="492"/>
      <c r="BP61" s="492"/>
      <c r="BQ61" s="492"/>
      <c r="BR61" s="492"/>
      <c r="BS61" s="492"/>
      <c r="BT61" s="492"/>
      <c r="BU61" s="492"/>
      <c r="BV61" s="492"/>
      <c r="BW61" s="492"/>
      <c r="BX61" s="492"/>
      <c r="BY61" s="492"/>
      <c r="BZ61" s="492"/>
      <c r="CA61" s="492"/>
      <c r="CB61" s="492"/>
      <c r="CC61" s="492"/>
      <c r="CD61" s="492"/>
      <c r="CE61" s="492"/>
      <c r="CF61" s="492"/>
      <c r="CG61" s="492"/>
      <c r="CH61" s="492"/>
      <c r="CI61" s="492"/>
      <c r="CJ61" s="492"/>
      <c r="CK61" s="492"/>
      <c r="CL61" s="492"/>
      <c r="CM61" s="492"/>
      <c r="CN61" s="492"/>
      <c r="CO61" s="492"/>
      <c r="CP61" s="492"/>
      <c r="CQ61" s="492"/>
      <c r="CR61" s="492"/>
      <c r="CS61" s="492"/>
      <c r="CT61" s="492"/>
      <c r="CU61" s="492"/>
      <c r="CV61" s="492"/>
      <c r="CW61" s="492"/>
      <c r="CX61" s="492"/>
      <c r="CY61" s="492"/>
      <c r="CZ61" s="492"/>
      <c r="DA61" s="492"/>
      <c r="DB61" s="492"/>
      <c r="DC61" s="492"/>
      <c r="DD61" s="492"/>
      <c r="DE61" s="492"/>
      <c r="DF61" s="492"/>
      <c r="DG61" s="492"/>
      <c r="DH61" s="492"/>
      <c r="DI61" s="492"/>
      <c r="DJ61" s="492"/>
      <c r="DK61" s="492"/>
      <c r="DL61" s="492"/>
      <c r="DM61" s="492"/>
      <c r="DN61" s="492"/>
      <c r="DO61" s="493"/>
      <c r="DP61" s="225" t="s">
        <v>396</v>
      </c>
      <c r="DQ61" s="226"/>
      <c r="DR61" s="226"/>
      <c r="DS61" s="226"/>
      <c r="DT61" s="226"/>
      <c r="DU61" s="226"/>
      <c r="DV61" s="226"/>
      <c r="DW61" s="226"/>
      <c r="DX61" s="226"/>
      <c r="DY61" s="226"/>
      <c r="DZ61" s="226"/>
      <c r="EA61" s="226"/>
      <c r="EB61" s="226"/>
      <c r="EC61" s="226"/>
      <c r="ED61" s="226"/>
      <c r="EE61" s="226"/>
      <c r="EF61" s="226"/>
      <c r="EG61" s="226"/>
      <c r="EH61" s="226"/>
      <c r="EI61" s="226"/>
      <c r="EJ61" s="227"/>
      <c r="EK61" s="225"/>
      <c r="EL61" s="226"/>
      <c r="EM61" s="226"/>
      <c r="EN61" s="226"/>
      <c r="EO61" s="226"/>
      <c r="EP61" s="226"/>
      <c r="EQ61" s="226"/>
      <c r="ER61" s="226"/>
      <c r="ES61" s="226"/>
      <c r="ET61" s="226"/>
      <c r="EU61" s="226"/>
      <c r="EV61" s="226"/>
      <c r="EW61" s="226"/>
      <c r="EX61" s="226"/>
      <c r="EY61" s="226"/>
      <c r="EZ61" s="226"/>
      <c r="FA61" s="226"/>
      <c r="FB61" s="226"/>
      <c r="FC61" s="226"/>
      <c r="FD61" s="226"/>
      <c r="FE61" s="227"/>
    </row>
    <row r="62" spans="1:161" s="15" customFormat="1" ht="13.5" customHeight="1">
      <c r="A62" s="57"/>
      <c r="B62" s="222" t="s">
        <v>889</v>
      </c>
      <c r="C62" s="222"/>
      <c r="D62" s="222"/>
      <c r="E62" s="222"/>
      <c r="F62" s="222"/>
      <c r="G62" s="222"/>
      <c r="H62" s="222"/>
      <c r="I62" s="222"/>
      <c r="J62" s="222"/>
      <c r="K62" s="222"/>
      <c r="L62" s="222"/>
      <c r="M62" s="222"/>
      <c r="N62" s="222"/>
      <c r="O62" s="222"/>
      <c r="P62" s="222"/>
      <c r="Q62" s="222"/>
      <c r="R62" s="222"/>
      <c r="S62" s="222"/>
      <c r="T62" s="222"/>
      <c r="U62" s="222"/>
      <c r="V62" s="222"/>
      <c r="W62" s="222"/>
      <c r="X62" s="222"/>
      <c r="Y62" s="222"/>
      <c r="Z62" s="222"/>
      <c r="AA62" s="222"/>
      <c r="AB62" s="222"/>
      <c r="AC62" s="222"/>
      <c r="AD62" s="222"/>
      <c r="AE62" s="222"/>
      <c r="AF62" s="222"/>
      <c r="AG62" s="222"/>
      <c r="AH62" s="222"/>
      <c r="AI62" s="222"/>
      <c r="AJ62" s="222"/>
      <c r="AK62" s="222"/>
      <c r="AL62" s="222"/>
      <c r="AM62" s="222"/>
      <c r="AN62" s="222"/>
      <c r="AO62" s="222"/>
      <c r="AP62" s="222"/>
      <c r="AQ62" s="222"/>
      <c r="AR62" s="222"/>
      <c r="AS62" s="222"/>
      <c r="AT62" s="222"/>
      <c r="AU62" s="222"/>
      <c r="AV62" s="222"/>
      <c r="AW62" s="222"/>
      <c r="AX62" s="222"/>
      <c r="AY62" s="222"/>
      <c r="AZ62" s="222"/>
      <c r="BA62" s="222"/>
      <c r="BB62" s="222"/>
      <c r="BC62" s="222"/>
      <c r="BD62" s="222"/>
      <c r="BE62" s="222"/>
      <c r="BF62" s="222"/>
      <c r="BG62" s="222"/>
      <c r="BH62" s="222"/>
      <c r="BI62" s="222"/>
      <c r="BJ62" s="222"/>
      <c r="BK62" s="222"/>
      <c r="BL62" s="222"/>
      <c r="BM62" s="222"/>
      <c r="BN62" s="222"/>
      <c r="BO62" s="222"/>
      <c r="BP62" s="222"/>
      <c r="BQ62" s="222"/>
      <c r="BR62" s="222"/>
      <c r="BS62" s="222"/>
      <c r="BT62" s="222"/>
      <c r="BU62" s="222"/>
      <c r="BV62" s="222"/>
      <c r="BW62" s="222"/>
      <c r="BX62" s="222"/>
      <c r="BY62" s="222"/>
      <c r="BZ62" s="222"/>
      <c r="CA62" s="222"/>
      <c r="CB62" s="222"/>
      <c r="CC62" s="222"/>
      <c r="CD62" s="222"/>
      <c r="CE62" s="222"/>
      <c r="CF62" s="222"/>
      <c r="CG62" s="222"/>
      <c r="CH62" s="222"/>
      <c r="CI62" s="222"/>
      <c r="CJ62" s="222"/>
      <c r="CK62" s="222"/>
      <c r="CL62" s="222"/>
      <c r="CM62" s="222"/>
      <c r="CN62" s="222"/>
      <c r="CO62" s="222"/>
      <c r="CP62" s="222"/>
      <c r="CQ62" s="222"/>
      <c r="CR62" s="222"/>
      <c r="CS62" s="222"/>
      <c r="CT62" s="222"/>
      <c r="CU62" s="222"/>
      <c r="CV62" s="222"/>
      <c r="CW62" s="222"/>
      <c r="CX62" s="222"/>
      <c r="CY62" s="222"/>
      <c r="CZ62" s="222"/>
      <c r="DA62" s="222"/>
      <c r="DB62" s="222"/>
      <c r="DC62" s="222"/>
      <c r="DD62" s="222"/>
      <c r="DE62" s="222"/>
      <c r="DF62" s="222"/>
      <c r="DG62" s="222"/>
      <c r="DH62" s="222"/>
      <c r="DI62" s="222"/>
      <c r="DJ62" s="222"/>
      <c r="DK62" s="222"/>
      <c r="DL62" s="222"/>
      <c r="DM62" s="222"/>
      <c r="DN62" s="222"/>
      <c r="DO62" s="223"/>
      <c r="DP62" s="225" t="s">
        <v>364</v>
      </c>
      <c r="DQ62" s="226"/>
      <c r="DR62" s="226"/>
      <c r="DS62" s="226"/>
      <c r="DT62" s="226"/>
      <c r="DU62" s="226"/>
      <c r="DV62" s="226"/>
      <c r="DW62" s="226"/>
      <c r="DX62" s="226"/>
      <c r="DY62" s="226"/>
      <c r="DZ62" s="226"/>
      <c r="EA62" s="226"/>
      <c r="EB62" s="226"/>
      <c r="EC62" s="226"/>
      <c r="ED62" s="226"/>
      <c r="EE62" s="226"/>
      <c r="EF62" s="226"/>
      <c r="EG62" s="226"/>
      <c r="EH62" s="226"/>
      <c r="EI62" s="226"/>
      <c r="EJ62" s="227"/>
      <c r="EK62" s="225"/>
      <c r="EL62" s="226"/>
      <c r="EM62" s="226"/>
      <c r="EN62" s="226"/>
      <c r="EO62" s="226"/>
      <c r="EP62" s="226"/>
      <c r="EQ62" s="226"/>
      <c r="ER62" s="226"/>
      <c r="ES62" s="226"/>
      <c r="ET62" s="226"/>
      <c r="EU62" s="226"/>
      <c r="EV62" s="226"/>
      <c r="EW62" s="226"/>
      <c r="EX62" s="226"/>
      <c r="EY62" s="226"/>
      <c r="EZ62" s="226"/>
      <c r="FA62" s="226"/>
      <c r="FB62" s="226"/>
      <c r="FC62" s="226"/>
      <c r="FD62" s="226"/>
      <c r="FE62" s="227"/>
    </row>
    <row r="63" spans="1:161" s="15" customFormat="1" ht="13.5" customHeight="1">
      <c r="A63" s="57"/>
      <c r="B63" s="222" t="s">
        <v>890</v>
      </c>
      <c r="C63" s="222"/>
      <c r="D63" s="222"/>
      <c r="E63" s="222"/>
      <c r="F63" s="222"/>
      <c r="G63" s="222"/>
      <c r="H63" s="222"/>
      <c r="I63" s="222"/>
      <c r="J63" s="222"/>
      <c r="K63" s="222"/>
      <c r="L63" s="222"/>
      <c r="M63" s="222"/>
      <c r="N63" s="222"/>
      <c r="O63" s="222"/>
      <c r="P63" s="222"/>
      <c r="Q63" s="222"/>
      <c r="R63" s="222"/>
      <c r="S63" s="222"/>
      <c r="T63" s="222"/>
      <c r="U63" s="222"/>
      <c r="V63" s="222"/>
      <c r="W63" s="222"/>
      <c r="X63" s="222"/>
      <c r="Y63" s="222"/>
      <c r="Z63" s="222"/>
      <c r="AA63" s="222"/>
      <c r="AB63" s="222"/>
      <c r="AC63" s="222"/>
      <c r="AD63" s="222"/>
      <c r="AE63" s="222"/>
      <c r="AF63" s="222"/>
      <c r="AG63" s="222"/>
      <c r="AH63" s="222"/>
      <c r="AI63" s="222"/>
      <c r="AJ63" s="222"/>
      <c r="AK63" s="222"/>
      <c r="AL63" s="222"/>
      <c r="AM63" s="222"/>
      <c r="AN63" s="222"/>
      <c r="AO63" s="222"/>
      <c r="AP63" s="222"/>
      <c r="AQ63" s="222"/>
      <c r="AR63" s="222"/>
      <c r="AS63" s="222"/>
      <c r="AT63" s="222"/>
      <c r="AU63" s="222"/>
      <c r="AV63" s="222"/>
      <c r="AW63" s="222"/>
      <c r="AX63" s="222"/>
      <c r="AY63" s="222"/>
      <c r="AZ63" s="222"/>
      <c r="BA63" s="222"/>
      <c r="BB63" s="222"/>
      <c r="BC63" s="222"/>
      <c r="BD63" s="222"/>
      <c r="BE63" s="222"/>
      <c r="BF63" s="222"/>
      <c r="BG63" s="222"/>
      <c r="BH63" s="222"/>
      <c r="BI63" s="222"/>
      <c r="BJ63" s="222"/>
      <c r="BK63" s="222"/>
      <c r="BL63" s="222"/>
      <c r="BM63" s="222"/>
      <c r="BN63" s="222"/>
      <c r="BO63" s="222"/>
      <c r="BP63" s="222"/>
      <c r="BQ63" s="222"/>
      <c r="BR63" s="222"/>
      <c r="BS63" s="222"/>
      <c r="BT63" s="222"/>
      <c r="BU63" s="222"/>
      <c r="BV63" s="222"/>
      <c r="BW63" s="222"/>
      <c r="BX63" s="222"/>
      <c r="BY63" s="222"/>
      <c r="BZ63" s="222"/>
      <c r="CA63" s="222"/>
      <c r="CB63" s="222"/>
      <c r="CC63" s="222"/>
      <c r="CD63" s="222"/>
      <c r="CE63" s="222"/>
      <c r="CF63" s="222"/>
      <c r="CG63" s="222"/>
      <c r="CH63" s="222"/>
      <c r="CI63" s="222"/>
      <c r="CJ63" s="222"/>
      <c r="CK63" s="222"/>
      <c r="CL63" s="222"/>
      <c r="CM63" s="222"/>
      <c r="CN63" s="222"/>
      <c r="CO63" s="222"/>
      <c r="CP63" s="222"/>
      <c r="CQ63" s="222"/>
      <c r="CR63" s="222"/>
      <c r="CS63" s="222"/>
      <c r="CT63" s="222"/>
      <c r="CU63" s="222"/>
      <c r="CV63" s="222"/>
      <c r="CW63" s="222"/>
      <c r="CX63" s="222"/>
      <c r="CY63" s="222"/>
      <c r="CZ63" s="222"/>
      <c r="DA63" s="222"/>
      <c r="DB63" s="222"/>
      <c r="DC63" s="222"/>
      <c r="DD63" s="222"/>
      <c r="DE63" s="222"/>
      <c r="DF63" s="222"/>
      <c r="DG63" s="222"/>
      <c r="DH63" s="222"/>
      <c r="DI63" s="222"/>
      <c r="DJ63" s="222"/>
      <c r="DK63" s="222"/>
      <c r="DL63" s="222"/>
      <c r="DM63" s="222"/>
      <c r="DN63" s="222"/>
      <c r="DO63" s="223"/>
      <c r="DP63" s="225"/>
      <c r="DQ63" s="226"/>
      <c r="DR63" s="226"/>
      <c r="DS63" s="226"/>
      <c r="DT63" s="226"/>
      <c r="DU63" s="226"/>
      <c r="DV63" s="226"/>
      <c r="DW63" s="226"/>
      <c r="DX63" s="226"/>
      <c r="DY63" s="226"/>
      <c r="DZ63" s="226"/>
      <c r="EA63" s="226"/>
      <c r="EB63" s="226"/>
      <c r="EC63" s="226"/>
      <c r="ED63" s="226"/>
      <c r="EE63" s="226"/>
      <c r="EF63" s="226"/>
      <c r="EG63" s="226"/>
      <c r="EH63" s="226"/>
      <c r="EI63" s="226"/>
      <c r="EJ63" s="227"/>
      <c r="EK63" s="225"/>
      <c r="EL63" s="226"/>
      <c r="EM63" s="226"/>
      <c r="EN63" s="226"/>
      <c r="EO63" s="226"/>
      <c r="EP63" s="226"/>
      <c r="EQ63" s="226"/>
      <c r="ER63" s="226"/>
      <c r="ES63" s="226"/>
      <c r="ET63" s="226"/>
      <c r="EU63" s="226"/>
      <c r="EV63" s="226"/>
      <c r="EW63" s="226"/>
      <c r="EX63" s="226"/>
      <c r="EY63" s="226"/>
      <c r="EZ63" s="226"/>
      <c r="FA63" s="226"/>
      <c r="FB63" s="226"/>
      <c r="FC63" s="226"/>
      <c r="FD63" s="226"/>
      <c r="FE63" s="227"/>
    </row>
    <row r="64" spans="1:161" s="15" customFormat="1" ht="13.5" customHeight="1">
      <c r="A64" s="57"/>
      <c r="B64" s="222" t="s">
        <v>891</v>
      </c>
      <c r="C64" s="222"/>
      <c r="D64" s="222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222"/>
      <c r="U64" s="222"/>
      <c r="V64" s="222"/>
      <c r="W64" s="222"/>
      <c r="X64" s="222"/>
      <c r="Y64" s="222"/>
      <c r="Z64" s="222"/>
      <c r="AA64" s="222"/>
      <c r="AB64" s="222"/>
      <c r="AC64" s="222"/>
      <c r="AD64" s="222"/>
      <c r="AE64" s="222"/>
      <c r="AF64" s="222"/>
      <c r="AG64" s="222"/>
      <c r="AH64" s="222"/>
      <c r="AI64" s="222"/>
      <c r="AJ64" s="222"/>
      <c r="AK64" s="222"/>
      <c r="AL64" s="222"/>
      <c r="AM64" s="222"/>
      <c r="AN64" s="222"/>
      <c r="AO64" s="222"/>
      <c r="AP64" s="222"/>
      <c r="AQ64" s="222"/>
      <c r="AR64" s="222"/>
      <c r="AS64" s="222"/>
      <c r="AT64" s="222"/>
      <c r="AU64" s="222"/>
      <c r="AV64" s="222"/>
      <c r="AW64" s="222"/>
      <c r="AX64" s="222"/>
      <c r="AY64" s="222"/>
      <c r="AZ64" s="222"/>
      <c r="BA64" s="222"/>
      <c r="BB64" s="222"/>
      <c r="BC64" s="222"/>
      <c r="BD64" s="222"/>
      <c r="BE64" s="222"/>
      <c r="BF64" s="222"/>
      <c r="BG64" s="222"/>
      <c r="BH64" s="222"/>
      <c r="BI64" s="222"/>
      <c r="BJ64" s="222"/>
      <c r="BK64" s="222"/>
      <c r="BL64" s="222"/>
      <c r="BM64" s="222"/>
      <c r="BN64" s="222"/>
      <c r="BO64" s="222"/>
      <c r="BP64" s="222"/>
      <c r="BQ64" s="222"/>
      <c r="BR64" s="222"/>
      <c r="BS64" s="222"/>
      <c r="BT64" s="222"/>
      <c r="BU64" s="222"/>
      <c r="BV64" s="222"/>
      <c r="BW64" s="222"/>
      <c r="BX64" s="222"/>
      <c r="BY64" s="222"/>
      <c r="BZ64" s="222"/>
      <c r="CA64" s="222"/>
      <c r="CB64" s="222"/>
      <c r="CC64" s="222"/>
      <c r="CD64" s="222"/>
      <c r="CE64" s="222"/>
      <c r="CF64" s="222"/>
      <c r="CG64" s="222"/>
      <c r="CH64" s="222"/>
      <c r="CI64" s="222"/>
      <c r="CJ64" s="222"/>
      <c r="CK64" s="222"/>
      <c r="CL64" s="222"/>
      <c r="CM64" s="222"/>
      <c r="CN64" s="222"/>
      <c r="CO64" s="222"/>
      <c r="CP64" s="222"/>
      <c r="CQ64" s="222"/>
      <c r="CR64" s="222"/>
      <c r="CS64" s="222"/>
      <c r="CT64" s="222"/>
      <c r="CU64" s="222"/>
      <c r="CV64" s="222"/>
      <c r="CW64" s="222"/>
      <c r="CX64" s="222"/>
      <c r="CY64" s="222"/>
      <c r="CZ64" s="222"/>
      <c r="DA64" s="222"/>
      <c r="DB64" s="222"/>
      <c r="DC64" s="222"/>
      <c r="DD64" s="222"/>
      <c r="DE64" s="222"/>
      <c r="DF64" s="222"/>
      <c r="DG64" s="222"/>
      <c r="DH64" s="222"/>
      <c r="DI64" s="222"/>
      <c r="DJ64" s="222"/>
      <c r="DK64" s="222"/>
      <c r="DL64" s="222"/>
      <c r="DM64" s="222"/>
      <c r="DN64" s="222"/>
      <c r="DO64" s="223"/>
      <c r="DP64" s="225"/>
      <c r="DQ64" s="226"/>
      <c r="DR64" s="226"/>
      <c r="DS64" s="226"/>
      <c r="DT64" s="226"/>
      <c r="DU64" s="226"/>
      <c r="DV64" s="226"/>
      <c r="DW64" s="226"/>
      <c r="DX64" s="226"/>
      <c r="DY64" s="226"/>
      <c r="DZ64" s="226"/>
      <c r="EA64" s="226"/>
      <c r="EB64" s="226"/>
      <c r="EC64" s="226"/>
      <c r="ED64" s="226"/>
      <c r="EE64" s="226"/>
      <c r="EF64" s="226"/>
      <c r="EG64" s="226"/>
      <c r="EH64" s="226"/>
      <c r="EI64" s="226"/>
      <c r="EJ64" s="227"/>
      <c r="EK64" s="225"/>
      <c r="EL64" s="226"/>
      <c r="EM64" s="226"/>
      <c r="EN64" s="226"/>
      <c r="EO64" s="226"/>
      <c r="EP64" s="226"/>
      <c r="EQ64" s="226"/>
      <c r="ER64" s="226"/>
      <c r="ES64" s="226"/>
      <c r="ET64" s="226"/>
      <c r="EU64" s="226"/>
      <c r="EV64" s="226"/>
      <c r="EW64" s="226"/>
      <c r="EX64" s="226"/>
      <c r="EY64" s="226"/>
      <c r="EZ64" s="226"/>
      <c r="FA64" s="226"/>
      <c r="FB64" s="226"/>
      <c r="FC64" s="226"/>
      <c r="FD64" s="226"/>
      <c r="FE64" s="227"/>
    </row>
    <row r="65" spans="1:161" s="15" customFormat="1" ht="13.5" customHeight="1">
      <c r="A65" s="57"/>
      <c r="B65" s="492" t="s">
        <v>892</v>
      </c>
      <c r="C65" s="492"/>
      <c r="D65" s="492"/>
      <c r="E65" s="492"/>
      <c r="F65" s="492"/>
      <c r="G65" s="492"/>
      <c r="H65" s="492"/>
      <c r="I65" s="492"/>
      <c r="J65" s="492"/>
      <c r="K65" s="492"/>
      <c r="L65" s="492"/>
      <c r="M65" s="492"/>
      <c r="N65" s="492"/>
      <c r="O65" s="492"/>
      <c r="P65" s="492"/>
      <c r="Q65" s="492"/>
      <c r="R65" s="492"/>
      <c r="S65" s="492"/>
      <c r="T65" s="492"/>
      <c r="U65" s="492"/>
      <c r="V65" s="492"/>
      <c r="W65" s="492"/>
      <c r="X65" s="492"/>
      <c r="Y65" s="492"/>
      <c r="Z65" s="492"/>
      <c r="AA65" s="492"/>
      <c r="AB65" s="492"/>
      <c r="AC65" s="492"/>
      <c r="AD65" s="492"/>
      <c r="AE65" s="492"/>
      <c r="AF65" s="492"/>
      <c r="AG65" s="492"/>
      <c r="AH65" s="492"/>
      <c r="AI65" s="492"/>
      <c r="AJ65" s="492"/>
      <c r="AK65" s="492"/>
      <c r="AL65" s="492"/>
      <c r="AM65" s="492"/>
      <c r="AN65" s="492"/>
      <c r="AO65" s="492"/>
      <c r="AP65" s="492"/>
      <c r="AQ65" s="492"/>
      <c r="AR65" s="492"/>
      <c r="AS65" s="492"/>
      <c r="AT65" s="492"/>
      <c r="AU65" s="492"/>
      <c r="AV65" s="492"/>
      <c r="AW65" s="492"/>
      <c r="AX65" s="492"/>
      <c r="AY65" s="492"/>
      <c r="AZ65" s="492"/>
      <c r="BA65" s="492"/>
      <c r="BB65" s="492"/>
      <c r="BC65" s="492"/>
      <c r="BD65" s="492"/>
      <c r="BE65" s="492"/>
      <c r="BF65" s="492"/>
      <c r="BG65" s="492"/>
      <c r="BH65" s="492"/>
      <c r="BI65" s="492"/>
      <c r="BJ65" s="492"/>
      <c r="BK65" s="492"/>
      <c r="BL65" s="492"/>
      <c r="BM65" s="492"/>
      <c r="BN65" s="492"/>
      <c r="BO65" s="492"/>
      <c r="BP65" s="492"/>
      <c r="BQ65" s="492"/>
      <c r="BR65" s="492"/>
      <c r="BS65" s="492"/>
      <c r="BT65" s="492"/>
      <c r="BU65" s="492"/>
      <c r="BV65" s="492"/>
      <c r="BW65" s="492"/>
      <c r="BX65" s="492"/>
      <c r="BY65" s="492"/>
      <c r="BZ65" s="492"/>
      <c r="CA65" s="492"/>
      <c r="CB65" s="492"/>
      <c r="CC65" s="492"/>
      <c r="CD65" s="492"/>
      <c r="CE65" s="492"/>
      <c r="CF65" s="492"/>
      <c r="CG65" s="492"/>
      <c r="CH65" s="492"/>
      <c r="CI65" s="492"/>
      <c r="CJ65" s="492"/>
      <c r="CK65" s="492"/>
      <c r="CL65" s="492"/>
      <c r="CM65" s="492"/>
      <c r="CN65" s="492"/>
      <c r="CO65" s="492"/>
      <c r="CP65" s="492"/>
      <c r="CQ65" s="492"/>
      <c r="CR65" s="492"/>
      <c r="CS65" s="492"/>
      <c r="CT65" s="492"/>
      <c r="CU65" s="492"/>
      <c r="CV65" s="492"/>
      <c r="CW65" s="492"/>
      <c r="CX65" s="492"/>
      <c r="CY65" s="492"/>
      <c r="CZ65" s="492"/>
      <c r="DA65" s="492"/>
      <c r="DB65" s="492"/>
      <c r="DC65" s="492"/>
      <c r="DD65" s="492"/>
      <c r="DE65" s="492"/>
      <c r="DF65" s="492"/>
      <c r="DG65" s="492"/>
      <c r="DH65" s="492"/>
      <c r="DI65" s="492"/>
      <c r="DJ65" s="492"/>
      <c r="DK65" s="492"/>
      <c r="DL65" s="492"/>
      <c r="DM65" s="492"/>
      <c r="DN65" s="492"/>
      <c r="DO65" s="493"/>
      <c r="DP65" s="225" t="s">
        <v>1220</v>
      </c>
      <c r="DQ65" s="226"/>
      <c r="DR65" s="226"/>
      <c r="DS65" s="226"/>
      <c r="DT65" s="226"/>
      <c r="DU65" s="226"/>
      <c r="DV65" s="226"/>
      <c r="DW65" s="226"/>
      <c r="DX65" s="226"/>
      <c r="DY65" s="226"/>
      <c r="DZ65" s="226"/>
      <c r="EA65" s="226"/>
      <c r="EB65" s="226"/>
      <c r="EC65" s="226"/>
      <c r="ED65" s="226"/>
      <c r="EE65" s="226"/>
      <c r="EF65" s="226"/>
      <c r="EG65" s="226"/>
      <c r="EH65" s="226"/>
      <c r="EI65" s="226"/>
      <c r="EJ65" s="227"/>
      <c r="EK65" s="225"/>
      <c r="EL65" s="226"/>
      <c r="EM65" s="226"/>
      <c r="EN65" s="226"/>
      <c r="EO65" s="226"/>
      <c r="EP65" s="226"/>
      <c r="EQ65" s="226"/>
      <c r="ER65" s="226"/>
      <c r="ES65" s="226"/>
      <c r="ET65" s="226"/>
      <c r="EU65" s="226"/>
      <c r="EV65" s="226"/>
      <c r="EW65" s="226"/>
      <c r="EX65" s="226"/>
      <c r="EY65" s="226"/>
      <c r="EZ65" s="226"/>
      <c r="FA65" s="226"/>
      <c r="FB65" s="226"/>
      <c r="FC65" s="226"/>
      <c r="FD65" s="226"/>
      <c r="FE65" s="227"/>
    </row>
    <row r="66" spans="1:161" s="15" customFormat="1" ht="13.5" customHeight="1">
      <c r="A66" s="57"/>
      <c r="B66" s="492" t="s">
        <v>893</v>
      </c>
      <c r="C66" s="492"/>
      <c r="D66" s="492"/>
      <c r="E66" s="492"/>
      <c r="F66" s="492"/>
      <c r="G66" s="492"/>
      <c r="H66" s="492"/>
      <c r="I66" s="492"/>
      <c r="J66" s="492"/>
      <c r="K66" s="492"/>
      <c r="L66" s="492"/>
      <c r="M66" s="492"/>
      <c r="N66" s="492"/>
      <c r="O66" s="492"/>
      <c r="P66" s="492"/>
      <c r="Q66" s="492"/>
      <c r="R66" s="492"/>
      <c r="S66" s="492"/>
      <c r="T66" s="492"/>
      <c r="U66" s="492"/>
      <c r="V66" s="492"/>
      <c r="W66" s="492"/>
      <c r="X66" s="492"/>
      <c r="Y66" s="492"/>
      <c r="Z66" s="492"/>
      <c r="AA66" s="492"/>
      <c r="AB66" s="492"/>
      <c r="AC66" s="492"/>
      <c r="AD66" s="492"/>
      <c r="AE66" s="492"/>
      <c r="AF66" s="492"/>
      <c r="AG66" s="492"/>
      <c r="AH66" s="492"/>
      <c r="AI66" s="492"/>
      <c r="AJ66" s="492"/>
      <c r="AK66" s="492"/>
      <c r="AL66" s="492"/>
      <c r="AM66" s="492"/>
      <c r="AN66" s="492"/>
      <c r="AO66" s="492"/>
      <c r="AP66" s="492"/>
      <c r="AQ66" s="492"/>
      <c r="AR66" s="492"/>
      <c r="AS66" s="492"/>
      <c r="AT66" s="492"/>
      <c r="AU66" s="492"/>
      <c r="AV66" s="492"/>
      <c r="AW66" s="492"/>
      <c r="AX66" s="492"/>
      <c r="AY66" s="492"/>
      <c r="AZ66" s="492"/>
      <c r="BA66" s="492"/>
      <c r="BB66" s="492"/>
      <c r="BC66" s="492"/>
      <c r="BD66" s="492"/>
      <c r="BE66" s="492"/>
      <c r="BF66" s="492"/>
      <c r="BG66" s="492"/>
      <c r="BH66" s="492"/>
      <c r="BI66" s="492"/>
      <c r="BJ66" s="492"/>
      <c r="BK66" s="492"/>
      <c r="BL66" s="492"/>
      <c r="BM66" s="492"/>
      <c r="BN66" s="492"/>
      <c r="BO66" s="492"/>
      <c r="BP66" s="492"/>
      <c r="BQ66" s="492"/>
      <c r="BR66" s="492"/>
      <c r="BS66" s="492"/>
      <c r="BT66" s="492"/>
      <c r="BU66" s="492"/>
      <c r="BV66" s="492"/>
      <c r="BW66" s="492"/>
      <c r="BX66" s="492"/>
      <c r="BY66" s="492"/>
      <c r="BZ66" s="492"/>
      <c r="CA66" s="492"/>
      <c r="CB66" s="492"/>
      <c r="CC66" s="492"/>
      <c r="CD66" s="492"/>
      <c r="CE66" s="492"/>
      <c r="CF66" s="492"/>
      <c r="CG66" s="492"/>
      <c r="CH66" s="492"/>
      <c r="CI66" s="492"/>
      <c r="CJ66" s="492"/>
      <c r="CK66" s="492"/>
      <c r="CL66" s="492"/>
      <c r="CM66" s="492"/>
      <c r="CN66" s="492"/>
      <c r="CO66" s="492"/>
      <c r="CP66" s="492"/>
      <c r="CQ66" s="492"/>
      <c r="CR66" s="492"/>
      <c r="CS66" s="492"/>
      <c r="CT66" s="492"/>
      <c r="CU66" s="492"/>
      <c r="CV66" s="492"/>
      <c r="CW66" s="492"/>
      <c r="CX66" s="492"/>
      <c r="CY66" s="492"/>
      <c r="CZ66" s="492"/>
      <c r="DA66" s="492"/>
      <c r="DB66" s="492"/>
      <c r="DC66" s="492"/>
      <c r="DD66" s="492"/>
      <c r="DE66" s="492"/>
      <c r="DF66" s="492"/>
      <c r="DG66" s="492"/>
      <c r="DH66" s="492"/>
      <c r="DI66" s="492"/>
      <c r="DJ66" s="492"/>
      <c r="DK66" s="492"/>
      <c r="DL66" s="492"/>
      <c r="DM66" s="492"/>
      <c r="DN66" s="492"/>
      <c r="DO66" s="493"/>
      <c r="DP66" s="225" t="s">
        <v>1220</v>
      </c>
      <c r="DQ66" s="226"/>
      <c r="DR66" s="226"/>
      <c r="DS66" s="226"/>
      <c r="DT66" s="226"/>
      <c r="DU66" s="226"/>
      <c r="DV66" s="226"/>
      <c r="DW66" s="226"/>
      <c r="DX66" s="226"/>
      <c r="DY66" s="226"/>
      <c r="DZ66" s="226"/>
      <c r="EA66" s="226"/>
      <c r="EB66" s="226"/>
      <c r="EC66" s="226"/>
      <c r="ED66" s="226"/>
      <c r="EE66" s="226"/>
      <c r="EF66" s="226"/>
      <c r="EG66" s="226"/>
      <c r="EH66" s="226"/>
      <c r="EI66" s="226"/>
      <c r="EJ66" s="227"/>
      <c r="EK66" s="225"/>
      <c r="EL66" s="226"/>
      <c r="EM66" s="226"/>
      <c r="EN66" s="226"/>
      <c r="EO66" s="226"/>
      <c r="EP66" s="226"/>
      <c r="EQ66" s="226"/>
      <c r="ER66" s="226"/>
      <c r="ES66" s="226"/>
      <c r="ET66" s="226"/>
      <c r="EU66" s="226"/>
      <c r="EV66" s="226"/>
      <c r="EW66" s="226"/>
      <c r="EX66" s="226"/>
      <c r="EY66" s="226"/>
      <c r="EZ66" s="226"/>
      <c r="FA66" s="226"/>
      <c r="FB66" s="226"/>
      <c r="FC66" s="226"/>
      <c r="FD66" s="226"/>
      <c r="FE66" s="227"/>
    </row>
    <row r="67" spans="1:161" s="15" customFormat="1" ht="13.5" customHeight="1">
      <c r="A67" s="57"/>
      <c r="B67" s="492" t="s">
        <v>894</v>
      </c>
      <c r="C67" s="492"/>
      <c r="D67" s="492"/>
      <c r="E67" s="492"/>
      <c r="F67" s="492"/>
      <c r="G67" s="492"/>
      <c r="H67" s="492"/>
      <c r="I67" s="492"/>
      <c r="J67" s="492"/>
      <c r="K67" s="492"/>
      <c r="L67" s="492"/>
      <c r="M67" s="492"/>
      <c r="N67" s="492"/>
      <c r="O67" s="492"/>
      <c r="P67" s="492"/>
      <c r="Q67" s="492"/>
      <c r="R67" s="492"/>
      <c r="S67" s="492"/>
      <c r="T67" s="492"/>
      <c r="U67" s="492"/>
      <c r="V67" s="492"/>
      <c r="W67" s="492"/>
      <c r="X67" s="492"/>
      <c r="Y67" s="492"/>
      <c r="Z67" s="492"/>
      <c r="AA67" s="492"/>
      <c r="AB67" s="492"/>
      <c r="AC67" s="492"/>
      <c r="AD67" s="492"/>
      <c r="AE67" s="492"/>
      <c r="AF67" s="492"/>
      <c r="AG67" s="492"/>
      <c r="AH67" s="492"/>
      <c r="AI67" s="492"/>
      <c r="AJ67" s="492"/>
      <c r="AK67" s="492"/>
      <c r="AL67" s="492"/>
      <c r="AM67" s="492"/>
      <c r="AN67" s="492"/>
      <c r="AO67" s="492"/>
      <c r="AP67" s="492"/>
      <c r="AQ67" s="492"/>
      <c r="AR67" s="492"/>
      <c r="AS67" s="492"/>
      <c r="AT67" s="492"/>
      <c r="AU67" s="492"/>
      <c r="AV67" s="492"/>
      <c r="AW67" s="492"/>
      <c r="AX67" s="492"/>
      <c r="AY67" s="492"/>
      <c r="AZ67" s="492"/>
      <c r="BA67" s="492"/>
      <c r="BB67" s="492"/>
      <c r="BC67" s="492"/>
      <c r="BD67" s="492"/>
      <c r="BE67" s="492"/>
      <c r="BF67" s="492"/>
      <c r="BG67" s="492"/>
      <c r="BH67" s="492"/>
      <c r="BI67" s="492"/>
      <c r="BJ67" s="492"/>
      <c r="BK67" s="492"/>
      <c r="BL67" s="492"/>
      <c r="BM67" s="492"/>
      <c r="BN67" s="492"/>
      <c r="BO67" s="492"/>
      <c r="BP67" s="492"/>
      <c r="BQ67" s="492"/>
      <c r="BR67" s="492"/>
      <c r="BS67" s="492"/>
      <c r="BT67" s="492"/>
      <c r="BU67" s="492"/>
      <c r="BV67" s="492"/>
      <c r="BW67" s="492"/>
      <c r="BX67" s="492"/>
      <c r="BY67" s="492"/>
      <c r="BZ67" s="492"/>
      <c r="CA67" s="492"/>
      <c r="CB67" s="492"/>
      <c r="CC67" s="492"/>
      <c r="CD67" s="492"/>
      <c r="CE67" s="492"/>
      <c r="CF67" s="492"/>
      <c r="CG67" s="492"/>
      <c r="CH67" s="492"/>
      <c r="CI67" s="492"/>
      <c r="CJ67" s="492"/>
      <c r="CK67" s="492"/>
      <c r="CL67" s="492"/>
      <c r="CM67" s="492"/>
      <c r="CN67" s="492"/>
      <c r="CO67" s="492"/>
      <c r="CP67" s="492"/>
      <c r="CQ67" s="492"/>
      <c r="CR67" s="492"/>
      <c r="CS67" s="492"/>
      <c r="CT67" s="492"/>
      <c r="CU67" s="492"/>
      <c r="CV67" s="492"/>
      <c r="CW67" s="492"/>
      <c r="CX67" s="492"/>
      <c r="CY67" s="492"/>
      <c r="CZ67" s="492"/>
      <c r="DA67" s="492"/>
      <c r="DB67" s="492"/>
      <c r="DC67" s="492"/>
      <c r="DD67" s="492"/>
      <c r="DE67" s="492"/>
      <c r="DF67" s="492"/>
      <c r="DG67" s="492"/>
      <c r="DH67" s="492"/>
      <c r="DI67" s="492"/>
      <c r="DJ67" s="492"/>
      <c r="DK67" s="492"/>
      <c r="DL67" s="492"/>
      <c r="DM67" s="492"/>
      <c r="DN67" s="492"/>
      <c r="DO67" s="493"/>
      <c r="DP67" s="225" t="s">
        <v>1220</v>
      </c>
      <c r="DQ67" s="226"/>
      <c r="DR67" s="226"/>
      <c r="DS67" s="226"/>
      <c r="DT67" s="226"/>
      <c r="DU67" s="226"/>
      <c r="DV67" s="226"/>
      <c r="DW67" s="226"/>
      <c r="DX67" s="226"/>
      <c r="DY67" s="226"/>
      <c r="DZ67" s="226"/>
      <c r="EA67" s="226"/>
      <c r="EB67" s="226"/>
      <c r="EC67" s="226"/>
      <c r="ED67" s="226"/>
      <c r="EE67" s="226"/>
      <c r="EF67" s="226"/>
      <c r="EG67" s="226"/>
      <c r="EH67" s="226"/>
      <c r="EI67" s="226"/>
      <c r="EJ67" s="227"/>
      <c r="EK67" s="225"/>
      <c r="EL67" s="226"/>
      <c r="EM67" s="226"/>
      <c r="EN67" s="226"/>
      <c r="EO67" s="226"/>
      <c r="EP67" s="226"/>
      <c r="EQ67" s="226"/>
      <c r="ER67" s="226"/>
      <c r="ES67" s="226"/>
      <c r="ET67" s="226"/>
      <c r="EU67" s="226"/>
      <c r="EV67" s="226"/>
      <c r="EW67" s="226"/>
      <c r="EX67" s="226"/>
      <c r="EY67" s="226"/>
      <c r="EZ67" s="226"/>
      <c r="FA67" s="226"/>
      <c r="FB67" s="226"/>
      <c r="FC67" s="226"/>
      <c r="FD67" s="226"/>
      <c r="FE67" s="227"/>
    </row>
    <row r="68" spans="1:161" s="15" customFormat="1" ht="13.5" customHeight="1">
      <c r="A68" s="57"/>
      <c r="B68" s="492" t="s">
        <v>895</v>
      </c>
      <c r="C68" s="492"/>
      <c r="D68" s="492"/>
      <c r="E68" s="492"/>
      <c r="F68" s="492"/>
      <c r="G68" s="492"/>
      <c r="H68" s="492"/>
      <c r="I68" s="492"/>
      <c r="J68" s="492"/>
      <c r="K68" s="492"/>
      <c r="L68" s="492"/>
      <c r="M68" s="492"/>
      <c r="N68" s="492"/>
      <c r="O68" s="492"/>
      <c r="P68" s="492"/>
      <c r="Q68" s="492"/>
      <c r="R68" s="492"/>
      <c r="S68" s="492"/>
      <c r="T68" s="492"/>
      <c r="U68" s="492"/>
      <c r="V68" s="492"/>
      <c r="W68" s="492"/>
      <c r="X68" s="492"/>
      <c r="Y68" s="492"/>
      <c r="Z68" s="492"/>
      <c r="AA68" s="492"/>
      <c r="AB68" s="492"/>
      <c r="AC68" s="492"/>
      <c r="AD68" s="492"/>
      <c r="AE68" s="492"/>
      <c r="AF68" s="492"/>
      <c r="AG68" s="492"/>
      <c r="AH68" s="492"/>
      <c r="AI68" s="492"/>
      <c r="AJ68" s="492"/>
      <c r="AK68" s="492"/>
      <c r="AL68" s="492"/>
      <c r="AM68" s="492"/>
      <c r="AN68" s="492"/>
      <c r="AO68" s="492"/>
      <c r="AP68" s="492"/>
      <c r="AQ68" s="492"/>
      <c r="AR68" s="492"/>
      <c r="AS68" s="492"/>
      <c r="AT68" s="492"/>
      <c r="AU68" s="492"/>
      <c r="AV68" s="492"/>
      <c r="AW68" s="492"/>
      <c r="AX68" s="492"/>
      <c r="AY68" s="492"/>
      <c r="AZ68" s="492"/>
      <c r="BA68" s="492"/>
      <c r="BB68" s="492"/>
      <c r="BC68" s="492"/>
      <c r="BD68" s="492"/>
      <c r="BE68" s="492"/>
      <c r="BF68" s="492"/>
      <c r="BG68" s="492"/>
      <c r="BH68" s="492"/>
      <c r="BI68" s="492"/>
      <c r="BJ68" s="492"/>
      <c r="BK68" s="492"/>
      <c r="BL68" s="492"/>
      <c r="BM68" s="492"/>
      <c r="BN68" s="492"/>
      <c r="BO68" s="492"/>
      <c r="BP68" s="492"/>
      <c r="BQ68" s="492"/>
      <c r="BR68" s="492"/>
      <c r="BS68" s="492"/>
      <c r="BT68" s="492"/>
      <c r="BU68" s="492"/>
      <c r="BV68" s="492"/>
      <c r="BW68" s="492"/>
      <c r="BX68" s="492"/>
      <c r="BY68" s="492"/>
      <c r="BZ68" s="492"/>
      <c r="CA68" s="492"/>
      <c r="CB68" s="492"/>
      <c r="CC68" s="492"/>
      <c r="CD68" s="492"/>
      <c r="CE68" s="492"/>
      <c r="CF68" s="492"/>
      <c r="CG68" s="492"/>
      <c r="CH68" s="492"/>
      <c r="CI68" s="492"/>
      <c r="CJ68" s="492"/>
      <c r="CK68" s="492"/>
      <c r="CL68" s="492"/>
      <c r="CM68" s="492"/>
      <c r="CN68" s="492"/>
      <c r="CO68" s="492"/>
      <c r="CP68" s="492"/>
      <c r="CQ68" s="492"/>
      <c r="CR68" s="492"/>
      <c r="CS68" s="492"/>
      <c r="CT68" s="492"/>
      <c r="CU68" s="492"/>
      <c r="CV68" s="492"/>
      <c r="CW68" s="492"/>
      <c r="CX68" s="492"/>
      <c r="CY68" s="492"/>
      <c r="CZ68" s="492"/>
      <c r="DA68" s="492"/>
      <c r="DB68" s="492"/>
      <c r="DC68" s="492"/>
      <c r="DD68" s="492"/>
      <c r="DE68" s="492"/>
      <c r="DF68" s="492"/>
      <c r="DG68" s="492"/>
      <c r="DH68" s="492"/>
      <c r="DI68" s="492"/>
      <c r="DJ68" s="492"/>
      <c r="DK68" s="492"/>
      <c r="DL68" s="492"/>
      <c r="DM68" s="492"/>
      <c r="DN68" s="492"/>
      <c r="DO68" s="493"/>
      <c r="DP68" s="225" t="s">
        <v>1220</v>
      </c>
      <c r="DQ68" s="226"/>
      <c r="DR68" s="226"/>
      <c r="DS68" s="226"/>
      <c r="DT68" s="226"/>
      <c r="DU68" s="226"/>
      <c r="DV68" s="226"/>
      <c r="DW68" s="226"/>
      <c r="DX68" s="226"/>
      <c r="DY68" s="226"/>
      <c r="DZ68" s="226"/>
      <c r="EA68" s="226"/>
      <c r="EB68" s="226"/>
      <c r="EC68" s="226"/>
      <c r="ED68" s="226"/>
      <c r="EE68" s="226"/>
      <c r="EF68" s="226"/>
      <c r="EG68" s="226"/>
      <c r="EH68" s="226"/>
      <c r="EI68" s="226"/>
      <c r="EJ68" s="227"/>
      <c r="EK68" s="225"/>
      <c r="EL68" s="226"/>
      <c r="EM68" s="226"/>
      <c r="EN68" s="226"/>
      <c r="EO68" s="226"/>
      <c r="EP68" s="226"/>
      <c r="EQ68" s="226"/>
      <c r="ER68" s="226"/>
      <c r="ES68" s="226"/>
      <c r="ET68" s="226"/>
      <c r="EU68" s="226"/>
      <c r="EV68" s="226"/>
      <c r="EW68" s="226"/>
      <c r="EX68" s="226"/>
      <c r="EY68" s="226"/>
      <c r="EZ68" s="226"/>
      <c r="FA68" s="226"/>
      <c r="FB68" s="226"/>
      <c r="FC68" s="226"/>
      <c r="FD68" s="226"/>
      <c r="FE68" s="227"/>
    </row>
    <row r="69" spans="1:161" s="15" customFormat="1" ht="13.5" customHeight="1">
      <c r="A69" s="57"/>
      <c r="B69" s="222" t="s">
        <v>896</v>
      </c>
      <c r="C69" s="222"/>
      <c r="D69" s="222"/>
      <c r="E69" s="222"/>
      <c r="F69" s="222"/>
      <c r="G69" s="222"/>
      <c r="H69" s="222"/>
      <c r="I69" s="222"/>
      <c r="J69" s="222"/>
      <c r="K69" s="222"/>
      <c r="L69" s="222"/>
      <c r="M69" s="222"/>
      <c r="N69" s="222"/>
      <c r="O69" s="222"/>
      <c r="P69" s="222"/>
      <c r="Q69" s="222"/>
      <c r="R69" s="222"/>
      <c r="S69" s="222"/>
      <c r="T69" s="222"/>
      <c r="U69" s="222"/>
      <c r="V69" s="222"/>
      <c r="W69" s="222"/>
      <c r="X69" s="222"/>
      <c r="Y69" s="222"/>
      <c r="Z69" s="222"/>
      <c r="AA69" s="222"/>
      <c r="AB69" s="222"/>
      <c r="AC69" s="222"/>
      <c r="AD69" s="222"/>
      <c r="AE69" s="222"/>
      <c r="AF69" s="222"/>
      <c r="AG69" s="222"/>
      <c r="AH69" s="222"/>
      <c r="AI69" s="222"/>
      <c r="AJ69" s="222"/>
      <c r="AK69" s="222"/>
      <c r="AL69" s="222"/>
      <c r="AM69" s="222"/>
      <c r="AN69" s="222"/>
      <c r="AO69" s="222"/>
      <c r="AP69" s="222"/>
      <c r="AQ69" s="222"/>
      <c r="AR69" s="222"/>
      <c r="AS69" s="222"/>
      <c r="AT69" s="222"/>
      <c r="AU69" s="222"/>
      <c r="AV69" s="222"/>
      <c r="AW69" s="222"/>
      <c r="AX69" s="222"/>
      <c r="AY69" s="222"/>
      <c r="AZ69" s="222"/>
      <c r="BA69" s="222"/>
      <c r="BB69" s="222"/>
      <c r="BC69" s="222"/>
      <c r="BD69" s="222"/>
      <c r="BE69" s="222"/>
      <c r="BF69" s="222"/>
      <c r="BG69" s="222"/>
      <c r="BH69" s="222"/>
      <c r="BI69" s="222"/>
      <c r="BJ69" s="222"/>
      <c r="BK69" s="222"/>
      <c r="BL69" s="222"/>
      <c r="BM69" s="222"/>
      <c r="BN69" s="222"/>
      <c r="BO69" s="222"/>
      <c r="BP69" s="222"/>
      <c r="BQ69" s="222"/>
      <c r="BR69" s="222"/>
      <c r="BS69" s="222"/>
      <c r="BT69" s="222"/>
      <c r="BU69" s="222"/>
      <c r="BV69" s="222"/>
      <c r="BW69" s="222"/>
      <c r="BX69" s="222"/>
      <c r="BY69" s="222"/>
      <c r="BZ69" s="222"/>
      <c r="CA69" s="222"/>
      <c r="CB69" s="222"/>
      <c r="CC69" s="222"/>
      <c r="CD69" s="222"/>
      <c r="CE69" s="222"/>
      <c r="CF69" s="222"/>
      <c r="CG69" s="222"/>
      <c r="CH69" s="222"/>
      <c r="CI69" s="222"/>
      <c r="CJ69" s="222"/>
      <c r="CK69" s="222"/>
      <c r="CL69" s="222"/>
      <c r="CM69" s="222"/>
      <c r="CN69" s="222"/>
      <c r="CO69" s="222"/>
      <c r="CP69" s="222"/>
      <c r="CQ69" s="222"/>
      <c r="CR69" s="222"/>
      <c r="CS69" s="222"/>
      <c r="CT69" s="222"/>
      <c r="CU69" s="222"/>
      <c r="CV69" s="222"/>
      <c r="CW69" s="222"/>
      <c r="CX69" s="222"/>
      <c r="CY69" s="222"/>
      <c r="CZ69" s="222"/>
      <c r="DA69" s="222"/>
      <c r="DB69" s="222"/>
      <c r="DC69" s="222"/>
      <c r="DD69" s="222"/>
      <c r="DE69" s="222"/>
      <c r="DF69" s="222"/>
      <c r="DG69" s="222"/>
      <c r="DH69" s="222"/>
      <c r="DI69" s="222"/>
      <c r="DJ69" s="222"/>
      <c r="DK69" s="222"/>
      <c r="DL69" s="222"/>
      <c r="DM69" s="222"/>
      <c r="DN69" s="222"/>
      <c r="DO69" s="223"/>
      <c r="DP69" s="225"/>
      <c r="DQ69" s="226"/>
      <c r="DR69" s="226"/>
      <c r="DS69" s="226"/>
      <c r="DT69" s="226"/>
      <c r="DU69" s="226"/>
      <c r="DV69" s="226"/>
      <c r="DW69" s="226"/>
      <c r="DX69" s="226"/>
      <c r="DY69" s="226"/>
      <c r="DZ69" s="226"/>
      <c r="EA69" s="226"/>
      <c r="EB69" s="226"/>
      <c r="EC69" s="226"/>
      <c r="ED69" s="226"/>
      <c r="EE69" s="226"/>
      <c r="EF69" s="226"/>
      <c r="EG69" s="226"/>
      <c r="EH69" s="226"/>
      <c r="EI69" s="226"/>
      <c r="EJ69" s="227"/>
      <c r="EK69" s="225"/>
      <c r="EL69" s="226"/>
      <c r="EM69" s="226"/>
      <c r="EN69" s="226"/>
      <c r="EO69" s="226"/>
      <c r="EP69" s="226"/>
      <c r="EQ69" s="226"/>
      <c r="ER69" s="226"/>
      <c r="ES69" s="226"/>
      <c r="ET69" s="226"/>
      <c r="EU69" s="226"/>
      <c r="EV69" s="226"/>
      <c r="EW69" s="226"/>
      <c r="EX69" s="226"/>
      <c r="EY69" s="226"/>
      <c r="EZ69" s="226"/>
      <c r="FA69" s="226"/>
      <c r="FB69" s="226"/>
      <c r="FC69" s="226"/>
      <c r="FD69" s="226"/>
      <c r="FE69" s="227"/>
    </row>
    <row r="70" spans="1:161" s="15" customFormat="1" ht="13.5" customHeight="1">
      <c r="A70" s="57"/>
      <c r="B70" s="492" t="s">
        <v>897</v>
      </c>
      <c r="C70" s="492"/>
      <c r="D70" s="492"/>
      <c r="E70" s="492"/>
      <c r="F70" s="492"/>
      <c r="G70" s="492"/>
      <c r="H70" s="492"/>
      <c r="I70" s="492"/>
      <c r="J70" s="492"/>
      <c r="K70" s="492"/>
      <c r="L70" s="492"/>
      <c r="M70" s="492"/>
      <c r="N70" s="492"/>
      <c r="O70" s="492"/>
      <c r="P70" s="492"/>
      <c r="Q70" s="492"/>
      <c r="R70" s="492"/>
      <c r="S70" s="492"/>
      <c r="T70" s="492"/>
      <c r="U70" s="492"/>
      <c r="V70" s="492"/>
      <c r="W70" s="492"/>
      <c r="X70" s="492"/>
      <c r="Y70" s="492"/>
      <c r="Z70" s="492"/>
      <c r="AA70" s="492"/>
      <c r="AB70" s="492"/>
      <c r="AC70" s="492"/>
      <c r="AD70" s="492"/>
      <c r="AE70" s="492"/>
      <c r="AF70" s="492"/>
      <c r="AG70" s="492"/>
      <c r="AH70" s="492"/>
      <c r="AI70" s="492"/>
      <c r="AJ70" s="492"/>
      <c r="AK70" s="492"/>
      <c r="AL70" s="492"/>
      <c r="AM70" s="492"/>
      <c r="AN70" s="492"/>
      <c r="AO70" s="492"/>
      <c r="AP70" s="492"/>
      <c r="AQ70" s="492"/>
      <c r="AR70" s="492"/>
      <c r="AS70" s="492"/>
      <c r="AT70" s="492"/>
      <c r="AU70" s="492"/>
      <c r="AV70" s="492"/>
      <c r="AW70" s="492"/>
      <c r="AX70" s="492"/>
      <c r="AY70" s="492"/>
      <c r="AZ70" s="492"/>
      <c r="BA70" s="492"/>
      <c r="BB70" s="492"/>
      <c r="BC70" s="492"/>
      <c r="BD70" s="492"/>
      <c r="BE70" s="492"/>
      <c r="BF70" s="492"/>
      <c r="BG70" s="492"/>
      <c r="BH70" s="492"/>
      <c r="BI70" s="492"/>
      <c r="BJ70" s="492"/>
      <c r="BK70" s="492"/>
      <c r="BL70" s="492"/>
      <c r="BM70" s="492"/>
      <c r="BN70" s="492"/>
      <c r="BO70" s="492"/>
      <c r="BP70" s="492"/>
      <c r="BQ70" s="492"/>
      <c r="BR70" s="492"/>
      <c r="BS70" s="492"/>
      <c r="BT70" s="492"/>
      <c r="BU70" s="492"/>
      <c r="BV70" s="492"/>
      <c r="BW70" s="492"/>
      <c r="BX70" s="492"/>
      <c r="BY70" s="492"/>
      <c r="BZ70" s="492"/>
      <c r="CA70" s="492"/>
      <c r="CB70" s="492"/>
      <c r="CC70" s="492"/>
      <c r="CD70" s="492"/>
      <c r="CE70" s="492"/>
      <c r="CF70" s="492"/>
      <c r="CG70" s="492"/>
      <c r="CH70" s="492"/>
      <c r="CI70" s="492"/>
      <c r="CJ70" s="492"/>
      <c r="CK70" s="492"/>
      <c r="CL70" s="492"/>
      <c r="CM70" s="492"/>
      <c r="CN70" s="492"/>
      <c r="CO70" s="492"/>
      <c r="CP70" s="492"/>
      <c r="CQ70" s="492"/>
      <c r="CR70" s="492"/>
      <c r="CS70" s="492"/>
      <c r="CT70" s="492"/>
      <c r="CU70" s="492"/>
      <c r="CV70" s="492"/>
      <c r="CW70" s="492"/>
      <c r="CX70" s="492"/>
      <c r="CY70" s="492"/>
      <c r="CZ70" s="492"/>
      <c r="DA70" s="492"/>
      <c r="DB70" s="492"/>
      <c r="DC70" s="492"/>
      <c r="DD70" s="492"/>
      <c r="DE70" s="492"/>
      <c r="DF70" s="492"/>
      <c r="DG70" s="492"/>
      <c r="DH70" s="492"/>
      <c r="DI70" s="492"/>
      <c r="DJ70" s="492"/>
      <c r="DK70" s="492"/>
      <c r="DL70" s="492"/>
      <c r="DM70" s="492"/>
      <c r="DN70" s="492"/>
      <c r="DO70" s="493"/>
      <c r="DP70" s="225" t="s">
        <v>898</v>
      </c>
      <c r="DQ70" s="226"/>
      <c r="DR70" s="226"/>
      <c r="DS70" s="226"/>
      <c r="DT70" s="226"/>
      <c r="DU70" s="226"/>
      <c r="DV70" s="226"/>
      <c r="DW70" s="226"/>
      <c r="DX70" s="226"/>
      <c r="DY70" s="226"/>
      <c r="DZ70" s="226"/>
      <c r="EA70" s="226"/>
      <c r="EB70" s="226"/>
      <c r="EC70" s="226"/>
      <c r="ED70" s="226"/>
      <c r="EE70" s="226"/>
      <c r="EF70" s="226"/>
      <c r="EG70" s="226"/>
      <c r="EH70" s="226"/>
      <c r="EI70" s="226"/>
      <c r="EJ70" s="227"/>
      <c r="EK70" s="225"/>
      <c r="EL70" s="226"/>
      <c r="EM70" s="226"/>
      <c r="EN70" s="226"/>
      <c r="EO70" s="226"/>
      <c r="EP70" s="226"/>
      <c r="EQ70" s="226"/>
      <c r="ER70" s="226"/>
      <c r="ES70" s="226"/>
      <c r="ET70" s="226"/>
      <c r="EU70" s="226"/>
      <c r="EV70" s="226"/>
      <c r="EW70" s="226"/>
      <c r="EX70" s="226"/>
      <c r="EY70" s="226"/>
      <c r="EZ70" s="226"/>
      <c r="FA70" s="226"/>
      <c r="FB70" s="226"/>
      <c r="FC70" s="226"/>
      <c r="FD70" s="226"/>
      <c r="FE70" s="227"/>
    </row>
    <row r="71" spans="1:161" s="15" customFormat="1" ht="13.5" customHeight="1">
      <c r="A71" s="57"/>
      <c r="B71" s="492" t="s">
        <v>899</v>
      </c>
      <c r="C71" s="492"/>
      <c r="D71" s="492"/>
      <c r="E71" s="492"/>
      <c r="F71" s="492"/>
      <c r="G71" s="492"/>
      <c r="H71" s="492"/>
      <c r="I71" s="492"/>
      <c r="J71" s="492"/>
      <c r="K71" s="492"/>
      <c r="L71" s="492"/>
      <c r="M71" s="492"/>
      <c r="N71" s="492"/>
      <c r="O71" s="492"/>
      <c r="P71" s="492"/>
      <c r="Q71" s="492"/>
      <c r="R71" s="492"/>
      <c r="S71" s="492"/>
      <c r="T71" s="492"/>
      <c r="U71" s="492"/>
      <c r="V71" s="492"/>
      <c r="W71" s="492"/>
      <c r="X71" s="492"/>
      <c r="Y71" s="492"/>
      <c r="Z71" s="492"/>
      <c r="AA71" s="492"/>
      <c r="AB71" s="492"/>
      <c r="AC71" s="492"/>
      <c r="AD71" s="492"/>
      <c r="AE71" s="492"/>
      <c r="AF71" s="492"/>
      <c r="AG71" s="492"/>
      <c r="AH71" s="492"/>
      <c r="AI71" s="492"/>
      <c r="AJ71" s="492"/>
      <c r="AK71" s="492"/>
      <c r="AL71" s="492"/>
      <c r="AM71" s="492"/>
      <c r="AN71" s="492"/>
      <c r="AO71" s="492"/>
      <c r="AP71" s="492"/>
      <c r="AQ71" s="492"/>
      <c r="AR71" s="492"/>
      <c r="AS71" s="492"/>
      <c r="AT71" s="492"/>
      <c r="AU71" s="492"/>
      <c r="AV71" s="492"/>
      <c r="AW71" s="492"/>
      <c r="AX71" s="492"/>
      <c r="AY71" s="492"/>
      <c r="AZ71" s="492"/>
      <c r="BA71" s="492"/>
      <c r="BB71" s="492"/>
      <c r="BC71" s="492"/>
      <c r="BD71" s="492"/>
      <c r="BE71" s="492"/>
      <c r="BF71" s="492"/>
      <c r="BG71" s="492"/>
      <c r="BH71" s="492"/>
      <c r="BI71" s="492"/>
      <c r="BJ71" s="492"/>
      <c r="BK71" s="492"/>
      <c r="BL71" s="492"/>
      <c r="BM71" s="492"/>
      <c r="BN71" s="492"/>
      <c r="BO71" s="492"/>
      <c r="BP71" s="492"/>
      <c r="BQ71" s="492"/>
      <c r="BR71" s="492"/>
      <c r="BS71" s="492"/>
      <c r="BT71" s="492"/>
      <c r="BU71" s="492"/>
      <c r="BV71" s="492"/>
      <c r="BW71" s="492"/>
      <c r="BX71" s="492"/>
      <c r="BY71" s="492"/>
      <c r="BZ71" s="492"/>
      <c r="CA71" s="492"/>
      <c r="CB71" s="492"/>
      <c r="CC71" s="492"/>
      <c r="CD71" s="492"/>
      <c r="CE71" s="492"/>
      <c r="CF71" s="492"/>
      <c r="CG71" s="492"/>
      <c r="CH71" s="492"/>
      <c r="CI71" s="492"/>
      <c r="CJ71" s="492"/>
      <c r="CK71" s="492"/>
      <c r="CL71" s="492"/>
      <c r="CM71" s="492"/>
      <c r="CN71" s="492"/>
      <c r="CO71" s="492"/>
      <c r="CP71" s="492"/>
      <c r="CQ71" s="492"/>
      <c r="CR71" s="492"/>
      <c r="CS71" s="492"/>
      <c r="CT71" s="492"/>
      <c r="CU71" s="492"/>
      <c r="CV71" s="492"/>
      <c r="CW71" s="492"/>
      <c r="CX71" s="492"/>
      <c r="CY71" s="492"/>
      <c r="CZ71" s="492"/>
      <c r="DA71" s="492"/>
      <c r="DB71" s="492"/>
      <c r="DC71" s="492"/>
      <c r="DD71" s="492"/>
      <c r="DE71" s="492"/>
      <c r="DF71" s="492"/>
      <c r="DG71" s="492"/>
      <c r="DH71" s="492"/>
      <c r="DI71" s="492"/>
      <c r="DJ71" s="492"/>
      <c r="DK71" s="492"/>
      <c r="DL71" s="492"/>
      <c r="DM71" s="492"/>
      <c r="DN71" s="492"/>
      <c r="DO71" s="493"/>
      <c r="DP71" s="225" t="s">
        <v>898</v>
      </c>
      <c r="DQ71" s="226"/>
      <c r="DR71" s="226"/>
      <c r="DS71" s="226"/>
      <c r="DT71" s="226"/>
      <c r="DU71" s="226"/>
      <c r="DV71" s="226"/>
      <c r="DW71" s="226"/>
      <c r="DX71" s="226"/>
      <c r="DY71" s="226"/>
      <c r="DZ71" s="226"/>
      <c r="EA71" s="226"/>
      <c r="EB71" s="226"/>
      <c r="EC71" s="226"/>
      <c r="ED71" s="226"/>
      <c r="EE71" s="226"/>
      <c r="EF71" s="226"/>
      <c r="EG71" s="226"/>
      <c r="EH71" s="226"/>
      <c r="EI71" s="226"/>
      <c r="EJ71" s="227"/>
      <c r="EK71" s="225"/>
      <c r="EL71" s="226"/>
      <c r="EM71" s="226"/>
      <c r="EN71" s="226"/>
      <c r="EO71" s="226"/>
      <c r="EP71" s="226"/>
      <c r="EQ71" s="226"/>
      <c r="ER71" s="226"/>
      <c r="ES71" s="226"/>
      <c r="ET71" s="226"/>
      <c r="EU71" s="226"/>
      <c r="EV71" s="226"/>
      <c r="EW71" s="226"/>
      <c r="EX71" s="226"/>
      <c r="EY71" s="226"/>
      <c r="EZ71" s="226"/>
      <c r="FA71" s="226"/>
      <c r="FB71" s="226"/>
      <c r="FC71" s="226"/>
      <c r="FD71" s="226"/>
      <c r="FE71" s="227"/>
    </row>
    <row r="72" spans="1:161" s="15" customFormat="1" ht="13.5" customHeight="1">
      <c r="A72" s="57"/>
      <c r="B72" s="492" t="s">
        <v>900</v>
      </c>
      <c r="C72" s="492"/>
      <c r="D72" s="492"/>
      <c r="E72" s="492"/>
      <c r="F72" s="492"/>
      <c r="G72" s="492"/>
      <c r="H72" s="492"/>
      <c r="I72" s="492"/>
      <c r="J72" s="492"/>
      <c r="K72" s="492"/>
      <c r="L72" s="492"/>
      <c r="M72" s="492"/>
      <c r="N72" s="492"/>
      <c r="O72" s="492"/>
      <c r="P72" s="492"/>
      <c r="Q72" s="492"/>
      <c r="R72" s="492"/>
      <c r="S72" s="492"/>
      <c r="T72" s="492"/>
      <c r="U72" s="492"/>
      <c r="V72" s="492"/>
      <c r="W72" s="492"/>
      <c r="X72" s="492"/>
      <c r="Y72" s="492"/>
      <c r="Z72" s="492"/>
      <c r="AA72" s="492"/>
      <c r="AB72" s="492"/>
      <c r="AC72" s="492"/>
      <c r="AD72" s="492"/>
      <c r="AE72" s="492"/>
      <c r="AF72" s="492"/>
      <c r="AG72" s="492"/>
      <c r="AH72" s="492"/>
      <c r="AI72" s="492"/>
      <c r="AJ72" s="492"/>
      <c r="AK72" s="492"/>
      <c r="AL72" s="492"/>
      <c r="AM72" s="492"/>
      <c r="AN72" s="492"/>
      <c r="AO72" s="492"/>
      <c r="AP72" s="492"/>
      <c r="AQ72" s="492"/>
      <c r="AR72" s="492"/>
      <c r="AS72" s="492"/>
      <c r="AT72" s="492"/>
      <c r="AU72" s="492"/>
      <c r="AV72" s="492"/>
      <c r="AW72" s="492"/>
      <c r="AX72" s="492"/>
      <c r="AY72" s="492"/>
      <c r="AZ72" s="492"/>
      <c r="BA72" s="492"/>
      <c r="BB72" s="492"/>
      <c r="BC72" s="492"/>
      <c r="BD72" s="492"/>
      <c r="BE72" s="492"/>
      <c r="BF72" s="492"/>
      <c r="BG72" s="492"/>
      <c r="BH72" s="492"/>
      <c r="BI72" s="492"/>
      <c r="BJ72" s="492"/>
      <c r="BK72" s="492"/>
      <c r="BL72" s="492"/>
      <c r="BM72" s="492"/>
      <c r="BN72" s="492"/>
      <c r="BO72" s="492"/>
      <c r="BP72" s="492"/>
      <c r="BQ72" s="492"/>
      <c r="BR72" s="492"/>
      <c r="BS72" s="492"/>
      <c r="BT72" s="492"/>
      <c r="BU72" s="492"/>
      <c r="BV72" s="492"/>
      <c r="BW72" s="492"/>
      <c r="BX72" s="492"/>
      <c r="BY72" s="492"/>
      <c r="BZ72" s="492"/>
      <c r="CA72" s="492"/>
      <c r="CB72" s="492"/>
      <c r="CC72" s="492"/>
      <c r="CD72" s="492"/>
      <c r="CE72" s="492"/>
      <c r="CF72" s="492"/>
      <c r="CG72" s="492"/>
      <c r="CH72" s="492"/>
      <c r="CI72" s="492"/>
      <c r="CJ72" s="492"/>
      <c r="CK72" s="492"/>
      <c r="CL72" s="492"/>
      <c r="CM72" s="492"/>
      <c r="CN72" s="492"/>
      <c r="CO72" s="492"/>
      <c r="CP72" s="492"/>
      <c r="CQ72" s="492"/>
      <c r="CR72" s="492"/>
      <c r="CS72" s="492"/>
      <c r="CT72" s="492"/>
      <c r="CU72" s="492"/>
      <c r="CV72" s="492"/>
      <c r="CW72" s="492"/>
      <c r="CX72" s="492"/>
      <c r="CY72" s="492"/>
      <c r="CZ72" s="492"/>
      <c r="DA72" s="492"/>
      <c r="DB72" s="492"/>
      <c r="DC72" s="492"/>
      <c r="DD72" s="492"/>
      <c r="DE72" s="492"/>
      <c r="DF72" s="492"/>
      <c r="DG72" s="492"/>
      <c r="DH72" s="492"/>
      <c r="DI72" s="492"/>
      <c r="DJ72" s="492"/>
      <c r="DK72" s="492"/>
      <c r="DL72" s="492"/>
      <c r="DM72" s="492"/>
      <c r="DN72" s="492"/>
      <c r="DO72" s="493"/>
      <c r="DP72" s="225" t="s">
        <v>898</v>
      </c>
      <c r="DQ72" s="226"/>
      <c r="DR72" s="226"/>
      <c r="DS72" s="226"/>
      <c r="DT72" s="226"/>
      <c r="DU72" s="226"/>
      <c r="DV72" s="226"/>
      <c r="DW72" s="226"/>
      <c r="DX72" s="226"/>
      <c r="DY72" s="226"/>
      <c r="DZ72" s="226"/>
      <c r="EA72" s="226"/>
      <c r="EB72" s="226"/>
      <c r="EC72" s="226"/>
      <c r="ED72" s="226"/>
      <c r="EE72" s="226"/>
      <c r="EF72" s="226"/>
      <c r="EG72" s="226"/>
      <c r="EH72" s="226"/>
      <c r="EI72" s="226"/>
      <c r="EJ72" s="227"/>
      <c r="EK72" s="225"/>
      <c r="EL72" s="226"/>
      <c r="EM72" s="226"/>
      <c r="EN72" s="226"/>
      <c r="EO72" s="226"/>
      <c r="EP72" s="226"/>
      <c r="EQ72" s="226"/>
      <c r="ER72" s="226"/>
      <c r="ES72" s="226"/>
      <c r="ET72" s="226"/>
      <c r="EU72" s="226"/>
      <c r="EV72" s="226"/>
      <c r="EW72" s="226"/>
      <c r="EX72" s="226"/>
      <c r="EY72" s="226"/>
      <c r="EZ72" s="226"/>
      <c r="FA72" s="226"/>
      <c r="FB72" s="226"/>
      <c r="FC72" s="226"/>
      <c r="FD72" s="226"/>
      <c r="FE72" s="227"/>
    </row>
    <row r="73" spans="1:161" s="15" customFormat="1" ht="13.5" customHeight="1">
      <c r="A73" s="57"/>
      <c r="B73" s="222" t="s">
        <v>901</v>
      </c>
      <c r="C73" s="222"/>
      <c r="D73" s="222"/>
      <c r="E73" s="222"/>
      <c r="F73" s="222"/>
      <c r="G73" s="222"/>
      <c r="H73" s="222"/>
      <c r="I73" s="222"/>
      <c r="J73" s="222"/>
      <c r="K73" s="222"/>
      <c r="L73" s="222"/>
      <c r="M73" s="222"/>
      <c r="N73" s="222"/>
      <c r="O73" s="222"/>
      <c r="P73" s="222"/>
      <c r="Q73" s="222"/>
      <c r="R73" s="222"/>
      <c r="S73" s="222"/>
      <c r="T73" s="222"/>
      <c r="U73" s="222"/>
      <c r="V73" s="222"/>
      <c r="W73" s="222"/>
      <c r="X73" s="222"/>
      <c r="Y73" s="222"/>
      <c r="Z73" s="222"/>
      <c r="AA73" s="222"/>
      <c r="AB73" s="222"/>
      <c r="AC73" s="222"/>
      <c r="AD73" s="222"/>
      <c r="AE73" s="222"/>
      <c r="AF73" s="222"/>
      <c r="AG73" s="222"/>
      <c r="AH73" s="222"/>
      <c r="AI73" s="222"/>
      <c r="AJ73" s="222"/>
      <c r="AK73" s="222"/>
      <c r="AL73" s="222"/>
      <c r="AM73" s="222"/>
      <c r="AN73" s="222"/>
      <c r="AO73" s="222"/>
      <c r="AP73" s="222"/>
      <c r="AQ73" s="222"/>
      <c r="AR73" s="222"/>
      <c r="AS73" s="222"/>
      <c r="AT73" s="222"/>
      <c r="AU73" s="222"/>
      <c r="AV73" s="222"/>
      <c r="AW73" s="222"/>
      <c r="AX73" s="222"/>
      <c r="AY73" s="222"/>
      <c r="AZ73" s="222"/>
      <c r="BA73" s="222"/>
      <c r="BB73" s="222"/>
      <c r="BC73" s="222"/>
      <c r="BD73" s="222"/>
      <c r="BE73" s="222"/>
      <c r="BF73" s="222"/>
      <c r="BG73" s="222"/>
      <c r="BH73" s="222"/>
      <c r="BI73" s="222"/>
      <c r="BJ73" s="222"/>
      <c r="BK73" s="222"/>
      <c r="BL73" s="222"/>
      <c r="BM73" s="222"/>
      <c r="BN73" s="222"/>
      <c r="BO73" s="222"/>
      <c r="BP73" s="222"/>
      <c r="BQ73" s="222"/>
      <c r="BR73" s="222"/>
      <c r="BS73" s="222"/>
      <c r="BT73" s="222"/>
      <c r="BU73" s="222"/>
      <c r="BV73" s="222"/>
      <c r="BW73" s="222"/>
      <c r="BX73" s="222"/>
      <c r="BY73" s="222"/>
      <c r="BZ73" s="222"/>
      <c r="CA73" s="222"/>
      <c r="CB73" s="222"/>
      <c r="CC73" s="222"/>
      <c r="CD73" s="222"/>
      <c r="CE73" s="222"/>
      <c r="CF73" s="222"/>
      <c r="CG73" s="222"/>
      <c r="CH73" s="222"/>
      <c r="CI73" s="222"/>
      <c r="CJ73" s="222"/>
      <c r="CK73" s="222"/>
      <c r="CL73" s="222"/>
      <c r="CM73" s="222"/>
      <c r="CN73" s="222"/>
      <c r="CO73" s="222"/>
      <c r="CP73" s="222"/>
      <c r="CQ73" s="222"/>
      <c r="CR73" s="222"/>
      <c r="CS73" s="222"/>
      <c r="CT73" s="222"/>
      <c r="CU73" s="222"/>
      <c r="CV73" s="222"/>
      <c r="CW73" s="222"/>
      <c r="CX73" s="222"/>
      <c r="CY73" s="222"/>
      <c r="CZ73" s="222"/>
      <c r="DA73" s="222"/>
      <c r="DB73" s="222"/>
      <c r="DC73" s="222"/>
      <c r="DD73" s="222"/>
      <c r="DE73" s="222"/>
      <c r="DF73" s="222"/>
      <c r="DG73" s="222"/>
      <c r="DH73" s="222"/>
      <c r="DI73" s="222"/>
      <c r="DJ73" s="222"/>
      <c r="DK73" s="222"/>
      <c r="DL73" s="222"/>
      <c r="DM73" s="222"/>
      <c r="DN73" s="222"/>
      <c r="DO73" s="223"/>
      <c r="DP73" s="225"/>
      <c r="DQ73" s="226"/>
      <c r="DR73" s="226"/>
      <c r="DS73" s="226"/>
      <c r="DT73" s="226"/>
      <c r="DU73" s="226"/>
      <c r="DV73" s="226"/>
      <c r="DW73" s="226"/>
      <c r="DX73" s="226"/>
      <c r="DY73" s="226"/>
      <c r="DZ73" s="226"/>
      <c r="EA73" s="226"/>
      <c r="EB73" s="226"/>
      <c r="EC73" s="226"/>
      <c r="ED73" s="226"/>
      <c r="EE73" s="226"/>
      <c r="EF73" s="226"/>
      <c r="EG73" s="226"/>
      <c r="EH73" s="226"/>
      <c r="EI73" s="226"/>
      <c r="EJ73" s="227"/>
      <c r="EK73" s="225"/>
      <c r="EL73" s="226"/>
      <c r="EM73" s="226"/>
      <c r="EN73" s="226"/>
      <c r="EO73" s="226"/>
      <c r="EP73" s="226"/>
      <c r="EQ73" s="226"/>
      <c r="ER73" s="226"/>
      <c r="ES73" s="226"/>
      <c r="ET73" s="226"/>
      <c r="EU73" s="226"/>
      <c r="EV73" s="226"/>
      <c r="EW73" s="226"/>
      <c r="EX73" s="226"/>
      <c r="EY73" s="226"/>
      <c r="EZ73" s="226"/>
      <c r="FA73" s="226"/>
      <c r="FB73" s="226"/>
      <c r="FC73" s="226"/>
      <c r="FD73" s="226"/>
      <c r="FE73" s="227"/>
    </row>
    <row r="74" spans="1:161" s="15" customFormat="1" ht="13.5" customHeight="1">
      <c r="A74" s="57"/>
      <c r="B74" s="492" t="s">
        <v>902</v>
      </c>
      <c r="C74" s="492"/>
      <c r="D74" s="492"/>
      <c r="E74" s="492"/>
      <c r="F74" s="492"/>
      <c r="G74" s="492"/>
      <c r="H74" s="492"/>
      <c r="I74" s="492"/>
      <c r="J74" s="492"/>
      <c r="K74" s="492"/>
      <c r="L74" s="492"/>
      <c r="M74" s="492"/>
      <c r="N74" s="492"/>
      <c r="O74" s="492"/>
      <c r="P74" s="492"/>
      <c r="Q74" s="492"/>
      <c r="R74" s="492"/>
      <c r="S74" s="492"/>
      <c r="T74" s="492"/>
      <c r="U74" s="492"/>
      <c r="V74" s="492"/>
      <c r="W74" s="492"/>
      <c r="X74" s="492"/>
      <c r="Y74" s="492"/>
      <c r="Z74" s="492"/>
      <c r="AA74" s="492"/>
      <c r="AB74" s="492"/>
      <c r="AC74" s="492"/>
      <c r="AD74" s="492"/>
      <c r="AE74" s="492"/>
      <c r="AF74" s="492"/>
      <c r="AG74" s="492"/>
      <c r="AH74" s="492"/>
      <c r="AI74" s="492"/>
      <c r="AJ74" s="492"/>
      <c r="AK74" s="492"/>
      <c r="AL74" s="492"/>
      <c r="AM74" s="492"/>
      <c r="AN74" s="492"/>
      <c r="AO74" s="492"/>
      <c r="AP74" s="492"/>
      <c r="AQ74" s="492"/>
      <c r="AR74" s="492"/>
      <c r="AS74" s="492"/>
      <c r="AT74" s="492"/>
      <c r="AU74" s="492"/>
      <c r="AV74" s="492"/>
      <c r="AW74" s="492"/>
      <c r="AX74" s="492"/>
      <c r="AY74" s="492"/>
      <c r="AZ74" s="492"/>
      <c r="BA74" s="492"/>
      <c r="BB74" s="492"/>
      <c r="BC74" s="492"/>
      <c r="BD74" s="492"/>
      <c r="BE74" s="492"/>
      <c r="BF74" s="492"/>
      <c r="BG74" s="492"/>
      <c r="BH74" s="492"/>
      <c r="BI74" s="492"/>
      <c r="BJ74" s="492"/>
      <c r="BK74" s="492"/>
      <c r="BL74" s="492"/>
      <c r="BM74" s="492"/>
      <c r="BN74" s="492"/>
      <c r="BO74" s="492"/>
      <c r="BP74" s="492"/>
      <c r="BQ74" s="492"/>
      <c r="BR74" s="492"/>
      <c r="BS74" s="492"/>
      <c r="BT74" s="492"/>
      <c r="BU74" s="492"/>
      <c r="BV74" s="492"/>
      <c r="BW74" s="492"/>
      <c r="BX74" s="492"/>
      <c r="BY74" s="492"/>
      <c r="BZ74" s="492"/>
      <c r="CA74" s="492"/>
      <c r="CB74" s="492"/>
      <c r="CC74" s="492"/>
      <c r="CD74" s="492"/>
      <c r="CE74" s="492"/>
      <c r="CF74" s="492"/>
      <c r="CG74" s="492"/>
      <c r="CH74" s="492"/>
      <c r="CI74" s="492"/>
      <c r="CJ74" s="492"/>
      <c r="CK74" s="492"/>
      <c r="CL74" s="492"/>
      <c r="CM74" s="492"/>
      <c r="CN74" s="492"/>
      <c r="CO74" s="492"/>
      <c r="CP74" s="492"/>
      <c r="CQ74" s="492"/>
      <c r="CR74" s="492"/>
      <c r="CS74" s="492"/>
      <c r="CT74" s="492"/>
      <c r="CU74" s="492"/>
      <c r="CV74" s="492"/>
      <c r="CW74" s="492"/>
      <c r="CX74" s="492"/>
      <c r="CY74" s="492"/>
      <c r="CZ74" s="492"/>
      <c r="DA74" s="492"/>
      <c r="DB74" s="492"/>
      <c r="DC74" s="492"/>
      <c r="DD74" s="492"/>
      <c r="DE74" s="492"/>
      <c r="DF74" s="492"/>
      <c r="DG74" s="492"/>
      <c r="DH74" s="492"/>
      <c r="DI74" s="492"/>
      <c r="DJ74" s="492"/>
      <c r="DK74" s="492"/>
      <c r="DL74" s="492"/>
      <c r="DM74" s="492"/>
      <c r="DN74" s="492"/>
      <c r="DO74" s="493"/>
      <c r="DP74" s="225" t="s">
        <v>903</v>
      </c>
      <c r="DQ74" s="226"/>
      <c r="DR74" s="226"/>
      <c r="DS74" s="226"/>
      <c r="DT74" s="226"/>
      <c r="DU74" s="226"/>
      <c r="DV74" s="226"/>
      <c r="DW74" s="226"/>
      <c r="DX74" s="226"/>
      <c r="DY74" s="226"/>
      <c r="DZ74" s="226"/>
      <c r="EA74" s="226"/>
      <c r="EB74" s="226"/>
      <c r="EC74" s="226"/>
      <c r="ED74" s="226"/>
      <c r="EE74" s="226"/>
      <c r="EF74" s="226"/>
      <c r="EG74" s="226"/>
      <c r="EH74" s="226"/>
      <c r="EI74" s="226"/>
      <c r="EJ74" s="227"/>
      <c r="EK74" s="225"/>
      <c r="EL74" s="226"/>
      <c r="EM74" s="226"/>
      <c r="EN74" s="226"/>
      <c r="EO74" s="226"/>
      <c r="EP74" s="226"/>
      <c r="EQ74" s="226"/>
      <c r="ER74" s="226"/>
      <c r="ES74" s="226"/>
      <c r="ET74" s="226"/>
      <c r="EU74" s="226"/>
      <c r="EV74" s="226"/>
      <c r="EW74" s="226"/>
      <c r="EX74" s="226"/>
      <c r="EY74" s="226"/>
      <c r="EZ74" s="226"/>
      <c r="FA74" s="226"/>
      <c r="FB74" s="226"/>
      <c r="FC74" s="226"/>
      <c r="FD74" s="226"/>
      <c r="FE74" s="227"/>
    </row>
    <row r="75" spans="1:161" s="15" customFormat="1" ht="13.5" customHeight="1">
      <c r="A75" s="57"/>
      <c r="B75" s="492" t="s">
        <v>904</v>
      </c>
      <c r="C75" s="492"/>
      <c r="D75" s="492"/>
      <c r="E75" s="492"/>
      <c r="F75" s="492"/>
      <c r="G75" s="492"/>
      <c r="H75" s="492"/>
      <c r="I75" s="492"/>
      <c r="J75" s="492"/>
      <c r="K75" s="492"/>
      <c r="L75" s="492"/>
      <c r="M75" s="492"/>
      <c r="N75" s="492"/>
      <c r="O75" s="492"/>
      <c r="P75" s="492"/>
      <c r="Q75" s="492"/>
      <c r="R75" s="492"/>
      <c r="S75" s="492"/>
      <c r="T75" s="492"/>
      <c r="U75" s="492"/>
      <c r="V75" s="492"/>
      <c r="W75" s="492"/>
      <c r="X75" s="492"/>
      <c r="Y75" s="492"/>
      <c r="Z75" s="492"/>
      <c r="AA75" s="492"/>
      <c r="AB75" s="492"/>
      <c r="AC75" s="492"/>
      <c r="AD75" s="492"/>
      <c r="AE75" s="492"/>
      <c r="AF75" s="492"/>
      <c r="AG75" s="492"/>
      <c r="AH75" s="492"/>
      <c r="AI75" s="492"/>
      <c r="AJ75" s="492"/>
      <c r="AK75" s="492"/>
      <c r="AL75" s="492"/>
      <c r="AM75" s="492"/>
      <c r="AN75" s="492"/>
      <c r="AO75" s="492"/>
      <c r="AP75" s="492"/>
      <c r="AQ75" s="492"/>
      <c r="AR75" s="492"/>
      <c r="AS75" s="492"/>
      <c r="AT75" s="492"/>
      <c r="AU75" s="492"/>
      <c r="AV75" s="492"/>
      <c r="AW75" s="492"/>
      <c r="AX75" s="492"/>
      <c r="AY75" s="492"/>
      <c r="AZ75" s="492"/>
      <c r="BA75" s="492"/>
      <c r="BB75" s="492"/>
      <c r="BC75" s="492"/>
      <c r="BD75" s="492"/>
      <c r="BE75" s="492"/>
      <c r="BF75" s="492"/>
      <c r="BG75" s="492"/>
      <c r="BH75" s="492"/>
      <c r="BI75" s="492"/>
      <c r="BJ75" s="492"/>
      <c r="BK75" s="492"/>
      <c r="BL75" s="492"/>
      <c r="BM75" s="492"/>
      <c r="BN75" s="492"/>
      <c r="BO75" s="492"/>
      <c r="BP75" s="492"/>
      <c r="BQ75" s="492"/>
      <c r="BR75" s="492"/>
      <c r="BS75" s="492"/>
      <c r="BT75" s="492"/>
      <c r="BU75" s="492"/>
      <c r="BV75" s="492"/>
      <c r="BW75" s="492"/>
      <c r="BX75" s="492"/>
      <c r="BY75" s="492"/>
      <c r="BZ75" s="492"/>
      <c r="CA75" s="492"/>
      <c r="CB75" s="492"/>
      <c r="CC75" s="492"/>
      <c r="CD75" s="492"/>
      <c r="CE75" s="492"/>
      <c r="CF75" s="492"/>
      <c r="CG75" s="492"/>
      <c r="CH75" s="492"/>
      <c r="CI75" s="492"/>
      <c r="CJ75" s="492"/>
      <c r="CK75" s="492"/>
      <c r="CL75" s="492"/>
      <c r="CM75" s="492"/>
      <c r="CN75" s="492"/>
      <c r="CO75" s="492"/>
      <c r="CP75" s="492"/>
      <c r="CQ75" s="492"/>
      <c r="CR75" s="492"/>
      <c r="CS75" s="492"/>
      <c r="CT75" s="492"/>
      <c r="CU75" s="492"/>
      <c r="CV75" s="492"/>
      <c r="CW75" s="492"/>
      <c r="CX75" s="492"/>
      <c r="CY75" s="492"/>
      <c r="CZ75" s="492"/>
      <c r="DA75" s="492"/>
      <c r="DB75" s="492"/>
      <c r="DC75" s="492"/>
      <c r="DD75" s="492"/>
      <c r="DE75" s="492"/>
      <c r="DF75" s="492"/>
      <c r="DG75" s="492"/>
      <c r="DH75" s="492"/>
      <c r="DI75" s="492"/>
      <c r="DJ75" s="492"/>
      <c r="DK75" s="492"/>
      <c r="DL75" s="492"/>
      <c r="DM75" s="492"/>
      <c r="DN75" s="492"/>
      <c r="DO75" s="493"/>
      <c r="DP75" s="225" t="s">
        <v>903</v>
      </c>
      <c r="DQ75" s="226"/>
      <c r="DR75" s="226"/>
      <c r="DS75" s="226"/>
      <c r="DT75" s="226"/>
      <c r="DU75" s="226"/>
      <c r="DV75" s="226"/>
      <c r="DW75" s="226"/>
      <c r="DX75" s="226"/>
      <c r="DY75" s="226"/>
      <c r="DZ75" s="226"/>
      <c r="EA75" s="226"/>
      <c r="EB75" s="226"/>
      <c r="EC75" s="226"/>
      <c r="ED75" s="226"/>
      <c r="EE75" s="226"/>
      <c r="EF75" s="226"/>
      <c r="EG75" s="226"/>
      <c r="EH75" s="226"/>
      <c r="EI75" s="226"/>
      <c r="EJ75" s="227"/>
      <c r="EK75" s="225"/>
      <c r="EL75" s="226"/>
      <c r="EM75" s="226"/>
      <c r="EN75" s="226"/>
      <c r="EO75" s="226"/>
      <c r="EP75" s="226"/>
      <c r="EQ75" s="226"/>
      <c r="ER75" s="226"/>
      <c r="ES75" s="226"/>
      <c r="ET75" s="226"/>
      <c r="EU75" s="226"/>
      <c r="EV75" s="226"/>
      <c r="EW75" s="226"/>
      <c r="EX75" s="226"/>
      <c r="EY75" s="226"/>
      <c r="EZ75" s="226"/>
      <c r="FA75" s="226"/>
      <c r="FB75" s="226"/>
      <c r="FC75" s="226"/>
      <c r="FD75" s="226"/>
      <c r="FE75" s="227"/>
    </row>
    <row r="76" spans="1:161" s="15" customFormat="1" ht="13.5" customHeight="1">
      <c r="A76" s="57"/>
      <c r="B76" s="222" t="s">
        <v>905</v>
      </c>
      <c r="C76" s="222"/>
      <c r="D76" s="222"/>
      <c r="E76" s="222"/>
      <c r="F76" s="222"/>
      <c r="G76" s="222"/>
      <c r="H76" s="222"/>
      <c r="I76" s="222"/>
      <c r="J76" s="222"/>
      <c r="K76" s="222"/>
      <c r="L76" s="222"/>
      <c r="M76" s="222"/>
      <c r="N76" s="222"/>
      <c r="O76" s="222"/>
      <c r="P76" s="222"/>
      <c r="Q76" s="222"/>
      <c r="R76" s="222"/>
      <c r="S76" s="222"/>
      <c r="T76" s="222"/>
      <c r="U76" s="222"/>
      <c r="V76" s="222"/>
      <c r="W76" s="222"/>
      <c r="X76" s="222"/>
      <c r="Y76" s="222"/>
      <c r="Z76" s="222"/>
      <c r="AA76" s="222"/>
      <c r="AB76" s="222"/>
      <c r="AC76" s="222"/>
      <c r="AD76" s="222"/>
      <c r="AE76" s="222"/>
      <c r="AF76" s="222"/>
      <c r="AG76" s="222"/>
      <c r="AH76" s="222"/>
      <c r="AI76" s="222"/>
      <c r="AJ76" s="222"/>
      <c r="AK76" s="222"/>
      <c r="AL76" s="222"/>
      <c r="AM76" s="222"/>
      <c r="AN76" s="222"/>
      <c r="AO76" s="222"/>
      <c r="AP76" s="222"/>
      <c r="AQ76" s="222"/>
      <c r="AR76" s="222"/>
      <c r="AS76" s="222"/>
      <c r="AT76" s="222"/>
      <c r="AU76" s="222"/>
      <c r="AV76" s="222"/>
      <c r="AW76" s="222"/>
      <c r="AX76" s="222"/>
      <c r="AY76" s="222"/>
      <c r="AZ76" s="222"/>
      <c r="BA76" s="222"/>
      <c r="BB76" s="222"/>
      <c r="BC76" s="222"/>
      <c r="BD76" s="222"/>
      <c r="BE76" s="222"/>
      <c r="BF76" s="222"/>
      <c r="BG76" s="222"/>
      <c r="BH76" s="222"/>
      <c r="BI76" s="222"/>
      <c r="BJ76" s="222"/>
      <c r="BK76" s="222"/>
      <c r="BL76" s="222"/>
      <c r="BM76" s="222"/>
      <c r="BN76" s="222"/>
      <c r="BO76" s="222"/>
      <c r="BP76" s="222"/>
      <c r="BQ76" s="222"/>
      <c r="BR76" s="222"/>
      <c r="BS76" s="222"/>
      <c r="BT76" s="222"/>
      <c r="BU76" s="222"/>
      <c r="BV76" s="222"/>
      <c r="BW76" s="222"/>
      <c r="BX76" s="222"/>
      <c r="BY76" s="222"/>
      <c r="BZ76" s="222"/>
      <c r="CA76" s="222"/>
      <c r="CB76" s="222"/>
      <c r="CC76" s="222"/>
      <c r="CD76" s="222"/>
      <c r="CE76" s="222"/>
      <c r="CF76" s="222"/>
      <c r="CG76" s="222"/>
      <c r="CH76" s="222"/>
      <c r="CI76" s="222"/>
      <c r="CJ76" s="222"/>
      <c r="CK76" s="222"/>
      <c r="CL76" s="222"/>
      <c r="CM76" s="222"/>
      <c r="CN76" s="222"/>
      <c r="CO76" s="222"/>
      <c r="CP76" s="222"/>
      <c r="CQ76" s="222"/>
      <c r="CR76" s="222"/>
      <c r="CS76" s="222"/>
      <c r="CT76" s="222"/>
      <c r="CU76" s="222"/>
      <c r="CV76" s="222"/>
      <c r="CW76" s="222"/>
      <c r="CX76" s="222"/>
      <c r="CY76" s="222"/>
      <c r="CZ76" s="222"/>
      <c r="DA76" s="222"/>
      <c r="DB76" s="222"/>
      <c r="DC76" s="222"/>
      <c r="DD76" s="222"/>
      <c r="DE76" s="222"/>
      <c r="DF76" s="222"/>
      <c r="DG76" s="222"/>
      <c r="DH76" s="222"/>
      <c r="DI76" s="222"/>
      <c r="DJ76" s="222"/>
      <c r="DK76" s="222"/>
      <c r="DL76" s="222"/>
      <c r="DM76" s="222"/>
      <c r="DN76" s="222"/>
      <c r="DO76" s="223"/>
      <c r="DP76" s="225" t="s">
        <v>906</v>
      </c>
      <c r="DQ76" s="226"/>
      <c r="DR76" s="226"/>
      <c r="DS76" s="226"/>
      <c r="DT76" s="226"/>
      <c r="DU76" s="226"/>
      <c r="DV76" s="226"/>
      <c r="DW76" s="226"/>
      <c r="DX76" s="226"/>
      <c r="DY76" s="226"/>
      <c r="DZ76" s="226"/>
      <c r="EA76" s="226"/>
      <c r="EB76" s="226"/>
      <c r="EC76" s="226"/>
      <c r="ED76" s="226"/>
      <c r="EE76" s="226"/>
      <c r="EF76" s="226"/>
      <c r="EG76" s="226"/>
      <c r="EH76" s="226"/>
      <c r="EI76" s="226"/>
      <c r="EJ76" s="227"/>
      <c r="EK76" s="225"/>
      <c r="EL76" s="226"/>
      <c r="EM76" s="226"/>
      <c r="EN76" s="226"/>
      <c r="EO76" s="226"/>
      <c r="EP76" s="226"/>
      <c r="EQ76" s="226"/>
      <c r="ER76" s="226"/>
      <c r="ES76" s="226"/>
      <c r="ET76" s="226"/>
      <c r="EU76" s="226"/>
      <c r="EV76" s="226"/>
      <c r="EW76" s="226"/>
      <c r="EX76" s="226"/>
      <c r="EY76" s="226"/>
      <c r="EZ76" s="226"/>
      <c r="FA76" s="226"/>
      <c r="FB76" s="226"/>
      <c r="FC76" s="226"/>
      <c r="FD76" s="226"/>
      <c r="FE76" s="227"/>
    </row>
    <row r="77" spans="1:161" s="15" customFormat="1" ht="13.5" customHeight="1">
      <c r="A77" s="57"/>
      <c r="B77" s="222" t="s">
        <v>576</v>
      </c>
      <c r="C77" s="222"/>
      <c r="D77" s="222"/>
      <c r="E77" s="222"/>
      <c r="F77" s="222"/>
      <c r="G77" s="222"/>
      <c r="H77" s="222"/>
      <c r="I77" s="222"/>
      <c r="J77" s="222"/>
      <c r="K77" s="222"/>
      <c r="L77" s="222"/>
      <c r="M77" s="222"/>
      <c r="N77" s="222"/>
      <c r="O77" s="222"/>
      <c r="P77" s="222"/>
      <c r="Q77" s="222"/>
      <c r="R77" s="222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  <c r="AC77" s="222"/>
      <c r="AD77" s="222"/>
      <c r="AE77" s="222"/>
      <c r="AF77" s="222"/>
      <c r="AG77" s="222"/>
      <c r="AH77" s="222"/>
      <c r="AI77" s="222"/>
      <c r="AJ77" s="222"/>
      <c r="AK77" s="222"/>
      <c r="AL77" s="222"/>
      <c r="AM77" s="222"/>
      <c r="AN77" s="222"/>
      <c r="AO77" s="222"/>
      <c r="AP77" s="222"/>
      <c r="AQ77" s="222"/>
      <c r="AR77" s="222"/>
      <c r="AS77" s="222"/>
      <c r="AT77" s="222"/>
      <c r="AU77" s="222"/>
      <c r="AV77" s="222"/>
      <c r="AW77" s="222"/>
      <c r="AX77" s="222"/>
      <c r="AY77" s="222"/>
      <c r="AZ77" s="222"/>
      <c r="BA77" s="222"/>
      <c r="BB77" s="222"/>
      <c r="BC77" s="222"/>
      <c r="BD77" s="222"/>
      <c r="BE77" s="222"/>
      <c r="BF77" s="222"/>
      <c r="BG77" s="222"/>
      <c r="BH77" s="222"/>
      <c r="BI77" s="222"/>
      <c r="BJ77" s="222"/>
      <c r="BK77" s="222"/>
      <c r="BL77" s="222"/>
      <c r="BM77" s="222"/>
      <c r="BN77" s="222"/>
      <c r="BO77" s="222"/>
      <c r="BP77" s="222"/>
      <c r="BQ77" s="222"/>
      <c r="BR77" s="222"/>
      <c r="BS77" s="222"/>
      <c r="BT77" s="222"/>
      <c r="BU77" s="222"/>
      <c r="BV77" s="222"/>
      <c r="BW77" s="222"/>
      <c r="BX77" s="222"/>
      <c r="BY77" s="222"/>
      <c r="BZ77" s="222"/>
      <c r="CA77" s="222"/>
      <c r="CB77" s="222"/>
      <c r="CC77" s="222"/>
      <c r="CD77" s="222"/>
      <c r="CE77" s="222"/>
      <c r="CF77" s="222"/>
      <c r="CG77" s="222"/>
      <c r="CH77" s="222"/>
      <c r="CI77" s="222"/>
      <c r="CJ77" s="222"/>
      <c r="CK77" s="222"/>
      <c r="CL77" s="222"/>
      <c r="CM77" s="222"/>
      <c r="CN77" s="222"/>
      <c r="CO77" s="222"/>
      <c r="CP77" s="222"/>
      <c r="CQ77" s="222"/>
      <c r="CR77" s="222"/>
      <c r="CS77" s="222"/>
      <c r="CT77" s="222"/>
      <c r="CU77" s="222"/>
      <c r="CV77" s="222"/>
      <c r="CW77" s="222"/>
      <c r="CX77" s="222"/>
      <c r="CY77" s="222"/>
      <c r="CZ77" s="222"/>
      <c r="DA77" s="222"/>
      <c r="DB77" s="222"/>
      <c r="DC77" s="222"/>
      <c r="DD77" s="222"/>
      <c r="DE77" s="222"/>
      <c r="DF77" s="222"/>
      <c r="DG77" s="222"/>
      <c r="DH77" s="222"/>
      <c r="DI77" s="222"/>
      <c r="DJ77" s="222"/>
      <c r="DK77" s="222"/>
      <c r="DL77" s="222"/>
      <c r="DM77" s="222"/>
      <c r="DN77" s="222"/>
      <c r="DO77" s="223"/>
      <c r="DP77" s="225"/>
      <c r="DQ77" s="226"/>
      <c r="DR77" s="226"/>
      <c r="DS77" s="226"/>
      <c r="DT77" s="226"/>
      <c r="DU77" s="226"/>
      <c r="DV77" s="226"/>
      <c r="DW77" s="226"/>
      <c r="DX77" s="226"/>
      <c r="DY77" s="226"/>
      <c r="DZ77" s="226"/>
      <c r="EA77" s="226"/>
      <c r="EB77" s="226"/>
      <c r="EC77" s="226"/>
      <c r="ED77" s="226"/>
      <c r="EE77" s="226"/>
      <c r="EF77" s="226"/>
      <c r="EG77" s="226"/>
      <c r="EH77" s="226"/>
      <c r="EI77" s="226"/>
      <c r="EJ77" s="227"/>
      <c r="EK77" s="225"/>
      <c r="EL77" s="226"/>
      <c r="EM77" s="226"/>
      <c r="EN77" s="226"/>
      <c r="EO77" s="226"/>
      <c r="EP77" s="226"/>
      <c r="EQ77" s="226"/>
      <c r="ER77" s="226"/>
      <c r="ES77" s="226"/>
      <c r="ET77" s="226"/>
      <c r="EU77" s="226"/>
      <c r="EV77" s="226"/>
      <c r="EW77" s="226"/>
      <c r="EX77" s="226"/>
      <c r="EY77" s="226"/>
      <c r="EZ77" s="226"/>
      <c r="FA77" s="226"/>
      <c r="FB77" s="226"/>
      <c r="FC77" s="226"/>
      <c r="FD77" s="226"/>
      <c r="FE77" s="227"/>
    </row>
    <row r="78" spans="1:161" s="15" customFormat="1" ht="13.5" customHeight="1">
      <c r="A78" s="57"/>
      <c r="B78" s="222" t="s">
        <v>577</v>
      </c>
      <c r="C78" s="222"/>
      <c r="D78" s="222"/>
      <c r="E78" s="222"/>
      <c r="F78" s="222"/>
      <c r="G78" s="222"/>
      <c r="H78" s="222"/>
      <c r="I78" s="222"/>
      <c r="J78" s="222"/>
      <c r="K78" s="222"/>
      <c r="L78" s="222"/>
      <c r="M78" s="222"/>
      <c r="N78" s="222"/>
      <c r="O78" s="222"/>
      <c r="P78" s="222"/>
      <c r="Q78" s="222"/>
      <c r="R78" s="222"/>
      <c r="S78" s="222"/>
      <c r="T78" s="222"/>
      <c r="U78" s="222"/>
      <c r="V78" s="222"/>
      <c r="W78" s="222"/>
      <c r="X78" s="222"/>
      <c r="Y78" s="222"/>
      <c r="Z78" s="222"/>
      <c r="AA78" s="222"/>
      <c r="AB78" s="222"/>
      <c r="AC78" s="222"/>
      <c r="AD78" s="222"/>
      <c r="AE78" s="222"/>
      <c r="AF78" s="222"/>
      <c r="AG78" s="222"/>
      <c r="AH78" s="222"/>
      <c r="AI78" s="222"/>
      <c r="AJ78" s="222"/>
      <c r="AK78" s="222"/>
      <c r="AL78" s="222"/>
      <c r="AM78" s="222"/>
      <c r="AN78" s="222"/>
      <c r="AO78" s="222"/>
      <c r="AP78" s="222"/>
      <c r="AQ78" s="222"/>
      <c r="AR78" s="222"/>
      <c r="AS78" s="222"/>
      <c r="AT78" s="222"/>
      <c r="AU78" s="222"/>
      <c r="AV78" s="222"/>
      <c r="AW78" s="222"/>
      <c r="AX78" s="222"/>
      <c r="AY78" s="222"/>
      <c r="AZ78" s="222"/>
      <c r="BA78" s="222"/>
      <c r="BB78" s="222"/>
      <c r="BC78" s="222"/>
      <c r="BD78" s="222"/>
      <c r="BE78" s="222"/>
      <c r="BF78" s="222"/>
      <c r="BG78" s="222"/>
      <c r="BH78" s="222"/>
      <c r="BI78" s="222"/>
      <c r="BJ78" s="222"/>
      <c r="BK78" s="222"/>
      <c r="BL78" s="222"/>
      <c r="BM78" s="222"/>
      <c r="BN78" s="222"/>
      <c r="BO78" s="222"/>
      <c r="BP78" s="222"/>
      <c r="BQ78" s="222"/>
      <c r="BR78" s="222"/>
      <c r="BS78" s="222"/>
      <c r="BT78" s="222"/>
      <c r="BU78" s="222"/>
      <c r="BV78" s="222"/>
      <c r="BW78" s="222"/>
      <c r="BX78" s="222"/>
      <c r="BY78" s="222"/>
      <c r="BZ78" s="222"/>
      <c r="CA78" s="222"/>
      <c r="CB78" s="222"/>
      <c r="CC78" s="222"/>
      <c r="CD78" s="222"/>
      <c r="CE78" s="222"/>
      <c r="CF78" s="222"/>
      <c r="CG78" s="222"/>
      <c r="CH78" s="222"/>
      <c r="CI78" s="222"/>
      <c r="CJ78" s="222"/>
      <c r="CK78" s="222"/>
      <c r="CL78" s="222"/>
      <c r="CM78" s="222"/>
      <c r="CN78" s="222"/>
      <c r="CO78" s="222"/>
      <c r="CP78" s="222"/>
      <c r="CQ78" s="222"/>
      <c r="CR78" s="222"/>
      <c r="CS78" s="222"/>
      <c r="CT78" s="222"/>
      <c r="CU78" s="222"/>
      <c r="CV78" s="222"/>
      <c r="CW78" s="222"/>
      <c r="CX78" s="222"/>
      <c r="CY78" s="222"/>
      <c r="CZ78" s="222"/>
      <c r="DA78" s="222"/>
      <c r="DB78" s="222"/>
      <c r="DC78" s="222"/>
      <c r="DD78" s="222"/>
      <c r="DE78" s="222"/>
      <c r="DF78" s="222"/>
      <c r="DG78" s="222"/>
      <c r="DH78" s="222"/>
      <c r="DI78" s="222"/>
      <c r="DJ78" s="222"/>
      <c r="DK78" s="222"/>
      <c r="DL78" s="222"/>
      <c r="DM78" s="222"/>
      <c r="DN78" s="222"/>
      <c r="DO78" s="223"/>
      <c r="DP78" s="225"/>
      <c r="DQ78" s="226"/>
      <c r="DR78" s="226"/>
      <c r="DS78" s="226"/>
      <c r="DT78" s="226"/>
      <c r="DU78" s="226"/>
      <c r="DV78" s="226"/>
      <c r="DW78" s="226"/>
      <c r="DX78" s="226"/>
      <c r="DY78" s="226"/>
      <c r="DZ78" s="226"/>
      <c r="EA78" s="226"/>
      <c r="EB78" s="226"/>
      <c r="EC78" s="226"/>
      <c r="ED78" s="226"/>
      <c r="EE78" s="226"/>
      <c r="EF78" s="226"/>
      <c r="EG78" s="226"/>
      <c r="EH78" s="226"/>
      <c r="EI78" s="226"/>
      <c r="EJ78" s="227"/>
      <c r="EK78" s="225"/>
      <c r="EL78" s="226"/>
      <c r="EM78" s="226"/>
      <c r="EN78" s="226"/>
      <c r="EO78" s="226"/>
      <c r="EP78" s="226"/>
      <c r="EQ78" s="226"/>
      <c r="ER78" s="226"/>
      <c r="ES78" s="226"/>
      <c r="ET78" s="226"/>
      <c r="EU78" s="226"/>
      <c r="EV78" s="226"/>
      <c r="EW78" s="226"/>
      <c r="EX78" s="226"/>
      <c r="EY78" s="226"/>
      <c r="EZ78" s="226"/>
      <c r="FA78" s="226"/>
      <c r="FB78" s="226"/>
      <c r="FC78" s="226"/>
      <c r="FD78" s="226"/>
      <c r="FE78" s="227"/>
    </row>
    <row r="79" spans="1:161" s="15" customFormat="1" ht="13.5" customHeight="1">
      <c r="A79" s="57"/>
      <c r="B79" s="492" t="s">
        <v>578</v>
      </c>
      <c r="C79" s="492"/>
      <c r="D79" s="492"/>
      <c r="E79" s="492"/>
      <c r="F79" s="492"/>
      <c r="G79" s="492"/>
      <c r="H79" s="492"/>
      <c r="I79" s="492"/>
      <c r="J79" s="492"/>
      <c r="K79" s="492"/>
      <c r="L79" s="492"/>
      <c r="M79" s="492"/>
      <c r="N79" s="492"/>
      <c r="O79" s="492"/>
      <c r="P79" s="492"/>
      <c r="Q79" s="492"/>
      <c r="R79" s="492"/>
      <c r="S79" s="492"/>
      <c r="T79" s="492"/>
      <c r="U79" s="492"/>
      <c r="V79" s="492"/>
      <c r="W79" s="492"/>
      <c r="X79" s="492"/>
      <c r="Y79" s="492"/>
      <c r="Z79" s="492"/>
      <c r="AA79" s="492"/>
      <c r="AB79" s="492"/>
      <c r="AC79" s="492"/>
      <c r="AD79" s="492"/>
      <c r="AE79" s="492"/>
      <c r="AF79" s="492"/>
      <c r="AG79" s="492"/>
      <c r="AH79" s="492"/>
      <c r="AI79" s="492"/>
      <c r="AJ79" s="492"/>
      <c r="AK79" s="492"/>
      <c r="AL79" s="492"/>
      <c r="AM79" s="492"/>
      <c r="AN79" s="492"/>
      <c r="AO79" s="492"/>
      <c r="AP79" s="492"/>
      <c r="AQ79" s="492"/>
      <c r="AR79" s="492"/>
      <c r="AS79" s="492"/>
      <c r="AT79" s="492"/>
      <c r="AU79" s="492"/>
      <c r="AV79" s="492"/>
      <c r="AW79" s="492"/>
      <c r="AX79" s="492"/>
      <c r="AY79" s="492"/>
      <c r="AZ79" s="492"/>
      <c r="BA79" s="492"/>
      <c r="BB79" s="492"/>
      <c r="BC79" s="492"/>
      <c r="BD79" s="492"/>
      <c r="BE79" s="492"/>
      <c r="BF79" s="492"/>
      <c r="BG79" s="492"/>
      <c r="BH79" s="492"/>
      <c r="BI79" s="492"/>
      <c r="BJ79" s="492"/>
      <c r="BK79" s="492"/>
      <c r="BL79" s="492"/>
      <c r="BM79" s="492"/>
      <c r="BN79" s="492"/>
      <c r="BO79" s="492"/>
      <c r="BP79" s="492"/>
      <c r="BQ79" s="492"/>
      <c r="BR79" s="492"/>
      <c r="BS79" s="492"/>
      <c r="BT79" s="492"/>
      <c r="BU79" s="492"/>
      <c r="BV79" s="492"/>
      <c r="BW79" s="492"/>
      <c r="BX79" s="492"/>
      <c r="BY79" s="492"/>
      <c r="BZ79" s="492"/>
      <c r="CA79" s="492"/>
      <c r="CB79" s="492"/>
      <c r="CC79" s="492"/>
      <c r="CD79" s="492"/>
      <c r="CE79" s="492"/>
      <c r="CF79" s="492"/>
      <c r="CG79" s="492"/>
      <c r="CH79" s="492"/>
      <c r="CI79" s="492"/>
      <c r="CJ79" s="492"/>
      <c r="CK79" s="492"/>
      <c r="CL79" s="492"/>
      <c r="CM79" s="492"/>
      <c r="CN79" s="492"/>
      <c r="CO79" s="492"/>
      <c r="CP79" s="492"/>
      <c r="CQ79" s="492"/>
      <c r="CR79" s="492"/>
      <c r="CS79" s="492"/>
      <c r="CT79" s="492"/>
      <c r="CU79" s="492"/>
      <c r="CV79" s="492"/>
      <c r="CW79" s="492"/>
      <c r="CX79" s="492"/>
      <c r="CY79" s="492"/>
      <c r="CZ79" s="492"/>
      <c r="DA79" s="492"/>
      <c r="DB79" s="492"/>
      <c r="DC79" s="492"/>
      <c r="DD79" s="492"/>
      <c r="DE79" s="492"/>
      <c r="DF79" s="492"/>
      <c r="DG79" s="492"/>
      <c r="DH79" s="492"/>
      <c r="DI79" s="492"/>
      <c r="DJ79" s="492"/>
      <c r="DK79" s="492"/>
      <c r="DL79" s="492"/>
      <c r="DM79" s="492"/>
      <c r="DN79" s="492"/>
      <c r="DO79" s="493"/>
      <c r="DP79" s="225" t="s">
        <v>579</v>
      </c>
      <c r="DQ79" s="226"/>
      <c r="DR79" s="226"/>
      <c r="DS79" s="226"/>
      <c r="DT79" s="226"/>
      <c r="DU79" s="226"/>
      <c r="DV79" s="226"/>
      <c r="DW79" s="226"/>
      <c r="DX79" s="226"/>
      <c r="DY79" s="226"/>
      <c r="DZ79" s="226"/>
      <c r="EA79" s="226"/>
      <c r="EB79" s="226"/>
      <c r="EC79" s="226"/>
      <c r="ED79" s="226"/>
      <c r="EE79" s="226"/>
      <c r="EF79" s="226"/>
      <c r="EG79" s="226"/>
      <c r="EH79" s="226"/>
      <c r="EI79" s="226"/>
      <c r="EJ79" s="227"/>
      <c r="EK79" s="225"/>
      <c r="EL79" s="226"/>
      <c r="EM79" s="226"/>
      <c r="EN79" s="226"/>
      <c r="EO79" s="226"/>
      <c r="EP79" s="226"/>
      <c r="EQ79" s="226"/>
      <c r="ER79" s="226"/>
      <c r="ES79" s="226"/>
      <c r="ET79" s="226"/>
      <c r="EU79" s="226"/>
      <c r="EV79" s="226"/>
      <c r="EW79" s="226"/>
      <c r="EX79" s="226"/>
      <c r="EY79" s="226"/>
      <c r="EZ79" s="226"/>
      <c r="FA79" s="226"/>
      <c r="FB79" s="226"/>
      <c r="FC79" s="226"/>
      <c r="FD79" s="226"/>
      <c r="FE79" s="227"/>
    </row>
    <row r="80" spans="1:161" s="15" customFormat="1" ht="13.5" customHeight="1">
      <c r="A80" s="57"/>
      <c r="B80" s="492" t="s">
        <v>580</v>
      </c>
      <c r="C80" s="492"/>
      <c r="D80" s="492"/>
      <c r="E80" s="492"/>
      <c r="F80" s="492"/>
      <c r="G80" s="492"/>
      <c r="H80" s="492"/>
      <c r="I80" s="492"/>
      <c r="J80" s="492"/>
      <c r="K80" s="492"/>
      <c r="L80" s="492"/>
      <c r="M80" s="492"/>
      <c r="N80" s="492"/>
      <c r="O80" s="492"/>
      <c r="P80" s="492"/>
      <c r="Q80" s="492"/>
      <c r="R80" s="492"/>
      <c r="S80" s="492"/>
      <c r="T80" s="492"/>
      <c r="U80" s="492"/>
      <c r="V80" s="492"/>
      <c r="W80" s="492"/>
      <c r="X80" s="492"/>
      <c r="Y80" s="492"/>
      <c r="Z80" s="492"/>
      <c r="AA80" s="492"/>
      <c r="AB80" s="492"/>
      <c r="AC80" s="492"/>
      <c r="AD80" s="492"/>
      <c r="AE80" s="492"/>
      <c r="AF80" s="492"/>
      <c r="AG80" s="492"/>
      <c r="AH80" s="492"/>
      <c r="AI80" s="492"/>
      <c r="AJ80" s="492"/>
      <c r="AK80" s="492"/>
      <c r="AL80" s="492"/>
      <c r="AM80" s="492"/>
      <c r="AN80" s="492"/>
      <c r="AO80" s="492"/>
      <c r="AP80" s="492"/>
      <c r="AQ80" s="492"/>
      <c r="AR80" s="492"/>
      <c r="AS80" s="492"/>
      <c r="AT80" s="492"/>
      <c r="AU80" s="492"/>
      <c r="AV80" s="492"/>
      <c r="AW80" s="492"/>
      <c r="AX80" s="492"/>
      <c r="AY80" s="492"/>
      <c r="AZ80" s="492"/>
      <c r="BA80" s="492"/>
      <c r="BB80" s="492"/>
      <c r="BC80" s="492"/>
      <c r="BD80" s="492"/>
      <c r="BE80" s="492"/>
      <c r="BF80" s="492"/>
      <c r="BG80" s="492"/>
      <c r="BH80" s="492"/>
      <c r="BI80" s="492"/>
      <c r="BJ80" s="492"/>
      <c r="BK80" s="492"/>
      <c r="BL80" s="492"/>
      <c r="BM80" s="492"/>
      <c r="BN80" s="492"/>
      <c r="BO80" s="492"/>
      <c r="BP80" s="492"/>
      <c r="BQ80" s="492"/>
      <c r="BR80" s="492"/>
      <c r="BS80" s="492"/>
      <c r="BT80" s="492"/>
      <c r="BU80" s="492"/>
      <c r="BV80" s="492"/>
      <c r="BW80" s="492"/>
      <c r="BX80" s="492"/>
      <c r="BY80" s="492"/>
      <c r="BZ80" s="492"/>
      <c r="CA80" s="492"/>
      <c r="CB80" s="492"/>
      <c r="CC80" s="492"/>
      <c r="CD80" s="492"/>
      <c r="CE80" s="492"/>
      <c r="CF80" s="492"/>
      <c r="CG80" s="492"/>
      <c r="CH80" s="492"/>
      <c r="CI80" s="492"/>
      <c r="CJ80" s="492"/>
      <c r="CK80" s="492"/>
      <c r="CL80" s="492"/>
      <c r="CM80" s="492"/>
      <c r="CN80" s="492"/>
      <c r="CO80" s="492"/>
      <c r="CP80" s="492"/>
      <c r="CQ80" s="492"/>
      <c r="CR80" s="492"/>
      <c r="CS80" s="492"/>
      <c r="CT80" s="492"/>
      <c r="CU80" s="492"/>
      <c r="CV80" s="492"/>
      <c r="CW80" s="492"/>
      <c r="CX80" s="492"/>
      <c r="CY80" s="492"/>
      <c r="CZ80" s="492"/>
      <c r="DA80" s="492"/>
      <c r="DB80" s="492"/>
      <c r="DC80" s="492"/>
      <c r="DD80" s="492"/>
      <c r="DE80" s="492"/>
      <c r="DF80" s="492"/>
      <c r="DG80" s="492"/>
      <c r="DH80" s="492"/>
      <c r="DI80" s="492"/>
      <c r="DJ80" s="492"/>
      <c r="DK80" s="492"/>
      <c r="DL80" s="492"/>
      <c r="DM80" s="492"/>
      <c r="DN80" s="492"/>
      <c r="DO80" s="493"/>
      <c r="DP80" s="225" t="s">
        <v>579</v>
      </c>
      <c r="DQ80" s="226"/>
      <c r="DR80" s="226"/>
      <c r="DS80" s="226"/>
      <c r="DT80" s="226"/>
      <c r="DU80" s="226"/>
      <c r="DV80" s="226"/>
      <c r="DW80" s="226"/>
      <c r="DX80" s="226"/>
      <c r="DY80" s="226"/>
      <c r="DZ80" s="226"/>
      <c r="EA80" s="226"/>
      <c r="EB80" s="226"/>
      <c r="EC80" s="226"/>
      <c r="ED80" s="226"/>
      <c r="EE80" s="226"/>
      <c r="EF80" s="226"/>
      <c r="EG80" s="226"/>
      <c r="EH80" s="226"/>
      <c r="EI80" s="226"/>
      <c r="EJ80" s="227"/>
      <c r="EK80" s="225"/>
      <c r="EL80" s="226"/>
      <c r="EM80" s="226"/>
      <c r="EN80" s="226"/>
      <c r="EO80" s="226"/>
      <c r="EP80" s="226"/>
      <c r="EQ80" s="226"/>
      <c r="ER80" s="226"/>
      <c r="ES80" s="226"/>
      <c r="ET80" s="226"/>
      <c r="EU80" s="226"/>
      <c r="EV80" s="226"/>
      <c r="EW80" s="226"/>
      <c r="EX80" s="226"/>
      <c r="EY80" s="226"/>
      <c r="EZ80" s="226"/>
      <c r="FA80" s="226"/>
      <c r="FB80" s="226"/>
      <c r="FC80" s="226"/>
      <c r="FD80" s="226"/>
      <c r="FE80" s="227"/>
    </row>
    <row r="81" spans="1:161" s="15" customFormat="1" ht="13.5" customHeight="1">
      <c r="A81" s="57"/>
      <c r="B81" s="492" t="s">
        <v>581</v>
      </c>
      <c r="C81" s="492"/>
      <c r="D81" s="492"/>
      <c r="E81" s="492"/>
      <c r="F81" s="492"/>
      <c r="G81" s="492"/>
      <c r="H81" s="492"/>
      <c r="I81" s="492"/>
      <c r="J81" s="492"/>
      <c r="K81" s="492"/>
      <c r="L81" s="492"/>
      <c r="M81" s="492"/>
      <c r="N81" s="492"/>
      <c r="O81" s="492"/>
      <c r="P81" s="492"/>
      <c r="Q81" s="492"/>
      <c r="R81" s="492"/>
      <c r="S81" s="492"/>
      <c r="T81" s="492"/>
      <c r="U81" s="492"/>
      <c r="V81" s="492"/>
      <c r="W81" s="492"/>
      <c r="X81" s="492"/>
      <c r="Y81" s="492"/>
      <c r="Z81" s="492"/>
      <c r="AA81" s="492"/>
      <c r="AB81" s="492"/>
      <c r="AC81" s="492"/>
      <c r="AD81" s="492"/>
      <c r="AE81" s="492"/>
      <c r="AF81" s="492"/>
      <c r="AG81" s="492"/>
      <c r="AH81" s="492"/>
      <c r="AI81" s="492"/>
      <c r="AJ81" s="492"/>
      <c r="AK81" s="492"/>
      <c r="AL81" s="492"/>
      <c r="AM81" s="492"/>
      <c r="AN81" s="492"/>
      <c r="AO81" s="492"/>
      <c r="AP81" s="492"/>
      <c r="AQ81" s="492"/>
      <c r="AR81" s="492"/>
      <c r="AS81" s="492"/>
      <c r="AT81" s="492"/>
      <c r="AU81" s="492"/>
      <c r="AV81" s="492"/>
      <c r="AW81" s="492"/>
      <c r="AX81" s="492"/>
      <c r="AY81" s="492"/>
      <c r="AZ81" s="492"/>
      <c r="BA81" s="492"/>
      <c r="BB81" s="492"/>
      <c r="BC81" s="492"/>
      <c r="BD81" s="492"/>
      <c r="BE81" s="492"/>
      <c r="BF81" s="492"/>
      <c r="BG81" s="492"/>
      <c r="BH81" s="492"/>
      <c r="BI81" s="492"/>
      <c r="BJ81" s="492"/>
      <c r="BK81" s="492"/>
      <c r="BL81" s="492"/>
      <c r="BM81" s="492"/>
      <c r="BN81" s="492"/>
      <c r="BO81" s="492"/>
      <c r="BP81" s="492"/>
      <c r="BQ81" s="492"/>
      <c r="BR81" s="492"/>
      <c r="BS81" s="492"/>
      <c r="BT81" s="492"/>
      <c r="BU81" s="492"/>
      <c r="BV81" s="492"/>
      <c r="BW81" s="492"/>
      <c r="BX81" s="492"/>
      <c r="BY81" s="492"/>
      <c r="BZ81" s="492"/>
      <c r="CA81" s="492"/>
      <c r="CB81" s="492"/>
      <c r="CC81" s="492"/>
      <c r="CD81" s="492"/>
      <c r="CE81" s="492"/>
      <c r="CF81" s="492"/>
      <c r="CG81" s="492"/>
      <c r="CH81" s="492"/>
      <c r="CI81" s="492"/>
      <c r="CJ81" s="492"/>
      <c r="CK81" s="492"/>
      <c r="CL81" s="492"/>
      <c r="CM81" s="492"/>
      <c r="CN81" s="492"/>
      <c r="CO81" s="492"/>
      <c r="CP81" s="492"/>
      <c r="CQ81" s="492"/>
      <c r="CR81" s="492"/>
      <c r="CS81" s="492"/>
      <c r="CT81" s="492"/>
      <c r="CU81" s="492"/>
      <c r="CV81" s="492"/>
      <c r="CW81" s="492"/>
      <c r="CX81" s="492"/>
      <c r="CY81" s="492"/>
      <c r="CZ81" s="492"/>
      <c r="DA81" s="492"/>
      <c r="DB81" s="492"/>
      <c r="DC81" s="492"/>
      <c r="DD81" s="492"/>
      <c r="DE81" s="492"/>
      <c r="DF81" s="492"/>
      <c r="DG81" s="492"/>
      <c r="DH81" s="492"/>
      <c r="DI81" s="492"/>
      <c r="DJ81" s="492"/>
      <c r="DK81" s="492"/>
      <c r="DL81" s="492"/>
      <c r="DM81" s="492"/>
      <c r="DN81" s="492"/>
      <c r="DO81" s="493"/>
      <c r="DP81" s="225" t="s">
        <v>579</v>
      </c>
      <c r="DQ81" s="226"/>
      <c r="DR81" s="226"/>
      <c r="DS81" s="226"/>
      <c r="DT81" s="226"/>
      <c r="DU81" s="226"/>
      <c r="DV81" s="226"/>
      <c r="DW81" s="226"/>
      <c r="DX81" s="226"/>
      <c r="DY81" s="226"/>
      <c r="DZ81" s="226"/>
      <c r="EA81" s="226"/>
      <c r="EB81" s="226"/>
      <c r="EC81" s="226"/>
      <c r="ED81" s="226"/>
      <c r="EE81" s="226"/>
      <c r="EF81" s="226"/>
      <c r="EG81" s="226"/>
      <c r="EH81" s="226"/>
      <c r="EI81" s="226"/>
      <c r="EJ81" s="227"/>
      <c r="EK81" s="225"/>
      <c r="EL81" s="226"/>
      <c r="EM81" s="226"/>
      <c r="EN81" s="226"/>
      <c r="EO81" s="226"/>
      <c r="EP81" s="226"/>
      <c r="EQ81" s="226"/>
      <c r="ER81" s="226"/>
      <c r="ES81" s="226"/>
      <c r="ET81" s="226"/>
      <c r="EU81" s="226"/>
      <c r="EV81" s="226"/>
      <c r="EW81" s="226"/>
      <c r="EX81" s="226"/>
      <c r="EY81" s="226"/>
      <c r="EZ81" s="226"/>
      <c r="FA81" s="226"/>
      <c r="FB81" s="226"/>
      <c r="FC81" s="226"/>
      <c r="FD81" s="226"/>
      <c r="FE81" s="227"/>
    </row>
    <row r="82" spans="1:161" s="15" customFormat="1" ht="13.5" customHeight="1">
      <c r="A82" s="57"/>
      <c r="B82" s="501" t="s">
        <v>582</v>
      </c>
      <c r="C82" s="492"/>
      <c r="D82" s="492"/>
      <c r="E82" s="492"/>
      <c r="F82" s="492"/>
      <c r="G82" s="492"/>
      <c r="H82" s="492"/>
      <c r="I82" s="492"/>
      <c r="J82" s="492"/>
      <c r="K82" s="492"/>
      <c r="L82" s="492"/>
      <c r="M82" s="492"/>
      <c r="N82" s="492"/>
      <c r="O82" s="492"/>
      <c r="P82" s="492"/>
      <c r="Q82" s="492"/>
      <c r="R82" s="492"/>
      <c r="S82" s="492"/>
      <c r="T82" s="492"/>
      <c r="U82" s="492"/>
      <c r="V82" s="492"/>
      <c r="W82" s="492"/>
      <c r="X82" s="492"/>
      <c r="Y82" s="492"/>
      <c r="Z82" s="492"/>
      <c r="AA82" s="492"/>
      <c r="AB82" s="492"/>
      <c r="AC82" s="492"/>
      <c r="AD82" s="492"/>
      <c r="AE82" s="492"/>
      <c r="AF82" s="492"/>
      <c r="AG82" s="492"/>
      <c r="AH82" s="492"/>
      <c r="AI82" s="492"/>
      <c r="AJ82" s="492"/>
      <c r="AK82" s="492"/>
      <c r="AL82" s="492"/>
      <c r="AM82" s="492"/>
      <c r="AN82" s="492"/>
      <c r="AO82" s="492"/>
      <c r="AP82" s="492"/>
      <c r="AQ82" s="492"/>
      <c r="AR82" s="492"/>
      <c r="AS82" s="492"/>
      <c r="AT82" s="492"/>
      <c r="AU82" s="492"/>
      <c r="AV82" s="492"/>
      <c r="AW82" s="492"/>
      <c r="AX82" s="492"/>
      <c r="AY82" s="492"/>
      <c r="AZ82" s="492"/>
      <c r="BA82" s="492"/>
      <c r="BB82" s="492"/>
      <c r="BC82" s="492"/>
      <c r="BD82" s="492"/>
      <c r="BE82" s="492"/>
      <c r="BF82" s="492"/>
      <c r="BG82" s="492"/>
      <c r="BH82" s="492"/>
      <c r="BI82" s="492"/>
      <c r="BJ82" s="492"/>
      <c r="BK82" s="492"/>
      <c r="BL82" s="492"/>
      <c r="BM82" s="492"/>
      <c r="BN82" s="492"/>
      <c r="BO82" s="492"/>
      <c r="BP82" s="492"/>
      <c r="BQ82" s="492"/>
      <c r="BR82" s="492"/>
      <c r="BS82" s="492"/>
      <c r="BT82" s="492"/>
      <c r="BU82" s="492"/>
      <c r="BV82" s="492"/>
      <c r="BW82" s="492"/>
      <c r="BX82" s="492"/>
      <c r="BY82" s="492"/>
      <c r="BZ82" s="492"/>
      <c r="CA82" s="492"/>
      <c r="CB82" s="492"/>
      <c r="CC82" s="492"/>
      <c r="CD82" s="492"/>
      <c r="CE82" s="492"/>
      <c r="CF82" s="492"/>
      <c r="CG82" s="492"/>
      <c r="CH82" s="492"/>
      <c r="CI82" s="492"/>
      <c r="CJ82" s="492"/>
      <c r="CK82" s="492"/>
      <c r="CL82" s="492"/>
      <c r="CM82" s="492"/>
      <c r="CN82" s="492"/>
      <c r="CO82" s="492"/>
      <c r="CP82" s="492"/>
      <c r="CQ82" s="492"/>
      <c r="CR82" s="492"/>
      <c r="CS82" s="492"/>
      <c r="CT82" s="492"/>
      <c r="CU82" s="492"/>
      <c r="CV82" s="492"/>
      <c r="CW82" s="492"/>
      <c r="CX82" s="492"/>
      <c r="CY82" s="492"/>
      <c r="CZ82" s="492"/>
      <c r="DA82" s="492"/>
      <c r="DB82" s="492"/>
      <c r="DC82" s="492"/>
      <c r="DD82" s="492"/>
      <c r="DE82" s="492"/>
      <c r="DF82" s="492"/>
      <c r="DG82" s="492"/>
      <c r="DH82" s="492"/>
      <c r="DI82" s="492"/>
      <c r="DJ82" s="492"/>
      <c r="DK82" s="492"/>
      <c r="DL82" s="492"/>
      <c r="DM82" s="492"/>
      <c r="DN82" s="492"/>
      <c r="DO82" s="493"/>
      <c r="DP82" s="225" t="s">
        <v>583</v>
      </c>
      <c r="DQ82" s="226"/>
      <c r="DR82" s="226"/>
      <c r="DS82" s="226"/>
      <c r="DT82" s="226"/>
      <c r="DU82" s="226"/>
      <c r="DV82" s="226"/>
      <c r="DW82" s="226"/>
      <c r="DX82" s="226"/>
      <c r="DY82" s="226"/>
      <c r="DZ82" s="226"/>
      <c r="EA82" s="226"/>
      <c r="EB82" s="226"/>
      <c r="EC82" s="226"/>
      <c r="ED82" s="226"/>
      <c r="EE82" s="226"/>
      <c r="EF82" s="226"/>
      <c r="EG82" s="226"/>
      <c r="EH82" s="226"/>
      <c r="EI82" s="226"/>
      <c r="EJ82" s="227"/>
      <c r="EK82" s="225"/>
      <c r="EL82" s="226"/>
      <c r="EM82" s="226"/>
      <c r="EN82" s="226"/>
      <c r="EO82" s="226"/>
      <c r="EP82" s="226"/>
      <c r="EQ82" s="226"/>
      <c r="ER82" s="226"/>
      <c r="ES82" s="226"/>
      <c r="ET82" s="226"/>
      <c r="EU82" s="226"/>
      <c r="EV82" s="226"/>
      <c r="EW82" s="226"/>
      <c r="EX82" s="226"/>
      <c r="EY82" s="226"/>
      <c r="EZ82" s="226"/>
      <c r="FA82" s="226"/>
      <c r="FB82" s="226"/>
      <c r="FC82" s="226"/>
      <c r="FD82" s="226"/>
      <c r="FE82" s="227"/>
    </row>
    <row r="83" spans="1:161" s="15" customFormat="1" ht="13.5" customHeight="1">
      <c r="A83" s="57"/>
      <c r="B83" s="222" t="s">
        <v>584</v>
      </c>
      <c r="C83" s="222"/>
      <c r="D83" s="222"/>
      <c r="E83" s="222"/>
      <c r="F83" s="222"/>
      <c r="G83" s="222"/>
      <c r="H83" s="222"/>
      <c r="I83" s="222"/>
      <c r="J83" s="222"/>
      <c r="K83" s="222"/>
      <c r="L83" s="222"/>
      <c r="M83" s="222"/>
      <c r="N83" s="222"/>
      <c r="O83" s="222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  <c r="AI83" s="222"/>
      <c r="AJ83" s="222"/>
      <c r="AK83" s="222"/>
      <c r="AL83" s="222"/>
      <c r="AM83" s="222"/>
      <c r="AN83" s="222"/>
      <c r="AO83" s="222"/>
      <c r="AP83" s="222"/>
      <c r="AQ83" s="222"/>
      <c r="AR83" s="222"/>
      <c r="AS83" s="222"/>
      <c r="AT83" s="222"/>
      <c r="AU83" s="222"/>
      <c r="AV83" s="222"/>
      <c r="AW83" s="222"/>
      <c r="AX83" s="222"/>
      <c r="AY83" s="222"/>
      <c r="AZ83" s="222"/>
      <c r="BA83" s="222"/>
      <c r="BB83" s="222"/>
      <c r="BC83" s="222"/>
      <c r="BD83" s="222"/>
      <c r="BE83" s="222"/>
      <c r="BF83" s="222"/>
      <c r="BG83" s="222"/>
      <c r="BH83" s="222"/>
      <c r="BI83" s="222"/>
      <c r="BJ83" s="222"/>
      <c r="BK83" s="222"/>
      <c r="BL83" s="222"/>
      <c r="BM83" s="222"/>
      <c r="BN83" s="222"/>
      <c r="BO83" s="222"/>
      <c r="BP83" s="222"/>
      <c r="BQ83" s="222"/>
      <c r="BR83" s="222"/>
      <c r="BS83" s="222"/>
      <c r="BT83" s="222"/>
      <c r="BU83" s="222"/>
      <c r="BV83" s="222"/>
      <c r="BW83" s="222"/>
      <c r="BX83" s="222"/>
      <c r="BY83" s="222"/>
      <c r="BZ83" s="222"/>
      <c r="CA83" s="222"/>
      <c r="CB83" s="222"/>
      <c r="CC83" s="222"/>
      <c r="CD83" s="222"/>
      <c r="CE83" s="222"/>
      <c r="CF83" s="222"/>
      <c r="CG83" s="222"/>
      <c r="CH83" s="222"/>
      <c r="CI83" s="222"/>
      <c r="CJ83" s="222"/>
      <c r="CK83" s="222"/>
      <c r="CL83" s="222"/>
      <c r="CM83" s="222"/>
      <c r="CN83" s="222"/>
      <c r="CO83" s="222"/>
      <c r="CP83" s="222"/>
      <c r="CQ83" s="222"/>
      <c r="CR83" s="222"/>
      <c r="CS83" s="222"/>
      <c r="CT83" s="222"/>
      <c r="CU83" s="222"/>
      <c r="CV83" s="222"/>
      <c r="CW83" s="222"/>
      <c r="CX83" s="222"/>
      <c r="CY83" s="222"/>
      <c r="CZ83" s="222"/>
      <c r="DA83" s="222"/>
      <c r="DB83" s="222"/>
      <c r="DC83" s="222"/>
      <c r="DD83" s="222"/>
      <c r="DE83" s="222"/>
      <c r="DF83" s="222"/>
      <c r="DG83" s="222"/>
      <c r="DH83" s="222"/>
      <c r="DI83" s="222"/>
      <c r="DJ83" s="222"/>
      <c r="DK83" s="222"/>
      <c r="DL83" s="222"/>
      <c r="DM83" s="222"/>
      <c r="DN83" s="222"/>
      <c r="DO83" s="223"/>
      <c r="DP83" s="225" t="s">
        <v>583</v>
      </c>
      <c r="DQ83" s="226"/>
      <c r="DR83" s="226"/>
      <c r="DS83" s="226"/>
      <c r="DT83" s="226"/>
      <c r="DU83" s="226"/>
      <c r="DV83" s="226"/>
      <c r="DW83" s="226"/>
      <c r="DX83" s="226"/>
      <c r="DY83" s="226"/>
      <c r="DZ83" s="226"/>
      <c r="EA83" s="226"/>
      <c r="EB83" s="226"/>
      <c r="EC83" s="226"/>
      <c r="ED83" s="226"/>
      <c r="EE83" s="226"/>
      <c r="EF83" s="226"/>
      <c r="EG83" s="226"/>
      <c r="EH83" s="226"/>
      <c r="EI83" s="226"/>
      <c r="EJ83" s="227"/>
      <c r="EK83" s="225"/>
      <c r="EL83" s="226"/>
      <c r="EM83" s="226"/>
      <c r="EN83" s="226"/>
      <c r="EO83" s="226"/>
      <c r="EP83" s="226"/>
      <c r="EQ83" s="226"/>
      <c r="ER83" s="226"/>
      <c r="ES83" s="226"/>
      <c r="ET83" s="226"/>
      <c r="EU83" s="226"/>
      <c r="EV83" s="226"/>
      <c r="EW83" s="226"/>
      <c r="EX83" s="226"/>
      <c r="EY83" s="226"/>
      <c r="EZ83" s="226"/>
      <c r="FA83" s="226"/>
      <c r="FB83" s="226"/>
      <c r="FC83" s="226"/>
      <c r="FD83" s="226"/>
      <c r="FE83" s="227"/>
    </row>
    <row r="84" spans="1:161" s="15" customFormat="1" ht="13.5" customHeight="1">
      <c r="A84" s="57"/>
      <c r="B84" s="222" t="s">
        <v>585</v>
      </c>
      <c r="C84" s="222"/>
      <c r="D84" s="222"/>
      <c r="E84" s="222"/>
      <c r="F84" s="222"/>
      <c r="G84" s="222"/>
      <c r="H84" s="222"/>
      <c r="I84" s="222"/>
      <c r="J84" s="222"/>
      <c r="K84" s="222"/>
      <c r="L84" s="222"/>
      <c r="M84" s="222"/>
      <c r="N84" s="222"/>
      <c r="O84" s="222"/>
      <c r="P84" s="222"/>
      <c r="Q84" s="222"/>
      <c r="R84" s="222"/>
      <c r="S84" s="222"/>
      <c r="T84" s="222"/>
      <c r="U84" s="222"/>
      <c r="V84" s="222"/>
      <c r="W84" s="222"/>
      <c r="X84" s="222"/>
      <c r="Y84" s="222"/>
      <c r="Z84" s="222"/>
      <c r="AA84" s="222"/>
      <c r="AB84" s="222"/>
      <c r="AC84" s="222"/>
      <c r="AD84" s="222"/>
      <c r="AE84" s="222"/>
      <c r="AF84" s="222"/>
      <c r="AG84" s="222"/>
      <c r="AH84" s="222"/>
      <c r="AI84" s="222"/>
      <c r="AJ84" s="222"/>
      <c r="AK84" s="222"/>
      <c r="AL84" s="222"/>
      <c r="AM84" s="222"/>
      <c r="AN84" s="222"/>
      <c r="AO84" s="222"/>
      <c r="AP84" s="222"/>
      <c r="AQ84" s="222"/>
      <c r="AR84" s="222"/>
      <c r="AS84" s="222"/>
      <c r="AT84" s="222"/>
      <c r="AU84" s="222"/>
      <c r="AV84" s="222"/>
      <c r="AW84" s="222"/>
      <c r="AX84" s="222"/>
      <c r="AY84" s="222"/>
      <c r="AZ84" s="222"/>
      <c r="BA84" s="222"/>
      <c r="BB84" s="222"/>
      <c r="BC84" s="222"/>
      <c r="BD84" s="222"/>
      <c r="BE84" s="222"/>
      <c r="BF84" s="222"/>
      <c r="BG84" s="222"/>
      <c r="BH84" s="222"/>
      <c r="BI84" s="222"/>
      <c r="BJ84" s="222"/>
      <c r="BK84" s="222"/>
      <c r="BL84" s="222"/>
      <c r="BM84" s="222"/>
      <c r="BN84" s="222"/>
      <c r="BO84" s="222"/>
      <c r="BP84" s="222"/>
      <c r="BQ84" s="222"/>
      <c r="BR84" s="222"/>
      <c r="BS84" s="222"/>
      <c r="BT84" s="222"/>
      <c r="BU84" s="222"/>
      <c r="BV84" s="222"/>
      <c r="BW84" s="222"/>
      <c r="BX84" s="222"/>
      <c r="BY84" s="222"/>
      <c r="BZ84" s="222"/>
      <c r="CA84" s="222"/>
      <c r="CB84" s="222"/>
      <c r="CC84" s="222"/>
      <c r="CD84" s="222"/>
      <c r="CE84" s="222"/>
      <c r="CF84" s="222"/>
      <c r="CG84" s="222"/>
      <c r="CH84" s="222"/>
      <c r="CI84" s="222"/>
      <c r="CJ84" s="222"/>
      <c r="CK84" s="222"/>
      <c r="CL84" s="222"/>
      <c r="CM84" s="222"/>
      <c r="CN84" s="222"/>
      <c r="CO84" s="222"/>
      <c r="CP84" s="222"/>
      <c r="CQ84" s="222"/>
      <c r="CR84" s="222"/>
      <c r="CS84" s="222"/>
      <c r="CT84" s="222"/>
      <c r="CU84" s="222"/>
      <c r="CV84" s="222"/>
      <c r="CW84" s="222"/>
      <c r="CX84" s="222"/>
      <c r="CY84" s="222"/>
      <c r="CZ84" s="222"/>
      <c r="DA84" s="222"/>
      <c r="DB84" s="222"/>
      <c r="DC84" s="222"/>
      <c r="DD84" s="222"/>
      <c r="DE84" s="222"/>
      <c r="DF84" s="222"/>
      <c r="DG84" s="222"/>
      <c r="DH84" s="222"/>
      <c r="DI84" s="222"/>
      <c r="DJ84" s="222"/>
      <c r="DK84" s="222"/>
      <c r="DL84" s="222"/>
      <c r="DM84" s="222"/>
      <c r="DN84" s="222"/>
      <c r="DO84" s="223"/>
      <c r="DP84" s="225" t="s">
        <v>583</v>
      </c>
      <c r="DQ84" s="226"/>
      <c r="DR84" s="226"/>
      <c r="DS84" s="226"/>
      <c r="DT84" s="226"/>
      <c r="DU84" s="226"/>
      <c r="DV84" s="226"/>
      <c r="DW84" s="226"/>
      <c r="DX84" s="226"/>
      <c r="DY84" s="226"/>
      <c r="DZ84" s="226"/>
      <c r="EA84" s="226"/>
      <c r="EB84" s="226"/>
      <c r="EC84" s="226"/>
      <c r="ED84" s="226"/>
      <c r="EE84" s="226"/>
      <c r="EF84" s="226"/>
      <c r="EG84" s="226"/>
      <c r="EH84" s="226"/>
      <c r="EI84" s="226"/>
      <c r="EJ84" s="227"/>
      <c r="EK84" s="225"/>
      <c r="EL84" s="226"/>
      <c r="EM84" s="226"/>
      <c r="EN84" s="226"/>
      <c r="EO84" s="226"/>
      <c r="EP84" s="226"/>
      <c r="EQ84" s="226"/>
      <c r="ER84" s="226"/>
      <c r="ES84" s="226"/>
      <c r="ET84" s="226"/>
      <c r="EU84" s="226"/>
      <c r="EV84" s="226"/>
      <c r="EW84" s="226"/>
      <c r="EX84" s="226"/>
      <c r="EY84" s="226"/>
      <c r="EZ84" s="226"/>
      <c r="FA84" s="226"/>
      <c r="FB84" s="226"/>
      <c r="FC84" s="226"/>
      <c r="FD84" s="226"/>
      <c r="FE84" s="227"/>
    </row>
    <row r="85" spans="1:161" s="15" customFormat="1" ht="13.5" customHeight="1">
      <c r="A85" s="57"/>
      <c r="B85" s="222" t="s">
        <v>586</v>
      </c>
      <c r="C85" s="222"/>
      <c r="D85" s="222"/>
      <c r="E85" s="222"/>
      <c r="F85" s="222"/>
      <c r="G85" s="222"/>
      <c r="H85" s="222"/>
      <c r="I85" s="222"/>
      <c r="J85" s="222"/>
      <c r="K85" s="222"/>
      <c r="L85" s="222"/>
      <c r="M85" s="222"/>
      <c r="N85" s="222"/>
      <c r="O85" s="222"/>
      <c r="P85" s="222"/>
      <c r="Q85" s="222"/>
      <c r="R85" s="222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  <c r="AF85" s="222"/>
      <c r="AG85" s="222"/>
      <c r="AH85" s="222"/>
      <c r="AI85" s="222"/>
      <c r="AJ85" s="222"/>
      <c r="AK85" s="222"/>
      <c r="AL85" s="222"/>
      <c r="AM85" s="222"/>
      <c r="AN85" s="222"/>
      <c r="AO85" s="222"/>
      <c r="AP85" s="222"/>
      <c r="AQ85" s="222"/>
      <c r="AR85" s="222"/>
      <c r="AS85" s="222"/>
      <c r="AT85" s="222"/>
      <c r="AU85" s="222"/>
      <c r="AV85" s="222"/>
      <c r="AW85" s="222"/>
      <c r="AX85" s="222"/>
      <c r="AY85" s="222"/>
      <c r="AZ85" s="222"/>
      <c r="BA85" s="222"/>
      <c r="BB85" s="222"/>
      <c r="BC85" s="222"/>
      <c r="BD85" s="222"/>
      <c r="BE85" s="222"/>
      <c r="BF85" s="222"/>
      <c r="BG85" s="222"/>
      <c r="BH85" s="222"/>
      <c r="BI85" s="222"/>
      <c r="BJ85" s="222"/>
      <c r="BK85" s="222"/>
      <c r="BL85" s="222"/>
      <c r="BM85" s="222"/>
      <c r="BN85" s="222"/>
      <c r="BO85" s="222"/>
      <c r="BP85" s="222"/>
      <c r="BQ85" s="222"/>
      <c r="BR85" s="222"/>
      <c r="BS85" s="222"/>
      <c r="BT85" s="222"/>
      <c r="BU85" s="222"/>
      <c r="BV85" s="222"/>
      <c r="BW85" s="222"/>
      <c r="BX85" s="222"/>
      <c r="BY85" s="222"/>
      <c r="BZ85" s="222"/>
      <c r="CA85" s="222"/>
      <c r="CB85" s="222"/>
      <c r="CC85" s="222"/>
      <c r="CD85" s="222"/>
      <c r="CE85" s="222"/>
      <c r="CF85" s="222"/>
      <c r="CG85" s="222"/>
      <c r="CH85" s="222"/>
      <c r="CI85" s="222"/>
      <c r="CJ85" s="222"/>
      <c r="CK85" s="222"/>
      <c r="CL85" s="222"/>
      <c r="CM85" s="222"/>
      <c r="CN85" s="222"/>
      <c r="CO85" s="222"/>
      <c r="CP85" s="222"/>
      <c r="CQ85" s="222"/>
      <c r="CR85" s="222"/>
      <c r="CS85" s="222"/>
      <c r="CT85" s="222"/>
      <c r="CU85" s="222"/>
      <c r="CV85" s="222"/>
      <c r="CW85" s="222"/>
      <c r="CX85" s="222"/>
      <c r="CY85" s="222"/>
      <c r="CZ85" s="222"/>
      <c r="DA85" s="222"/>
      <c r="DB85" s="222"/>
      <c r="DC85" s="222"/>
      <c r="DD85" s="222"/>
      <c r="DE85" s="222"/>
      <c r="DF85" s="222"/>
      <c r="DG85" s="222"/>
      <c r="DH85" s="222"/>
      <c r="DI85" s="222"/>
      <c r="DJ85" s="222"/>
      <c r="DK85" s="222"/>
      <c r="DL85" s="222"/>
      <c r="DM85" s="222"/>
      <c r="DN85" s="222"/>
      <c r="DO85" s="223"/>
      <c r="DP85" s="225" t="s">
        <v>583</v>
      </c>
      <c r="DQ85" s="226"/>
      <c r="DR85" s="226"/>
      <c r="DS85" s="226"/>
      <c r="DT85" s="226"/>
      <c r="DU85" s="226"/>
      <c r="DV85" s="226"/>
      <c r="DW85" s="226"/>
      <c r="DX85" s="226"/>
      <c r="DY85" s="226"/>
      <c r="DZ85" s="226"/>
      <c r="EA85" s="226"/>
      <c r="EB85" s="226"/>
      <c r="EC85" s="226"/>
      <c r="ED85" s="226"/>
      <c r="EE85" s="226"/>
      <c r="EF85" s="226"/>
      <c r="EG85" s="226"/>
      <c r="EH85" s="226"/>
      <c r="EI85" s="226"/>
      <c r="EJ85" s="227"/>
      <c r="EK85" s="225"/>
      <c r="EL85" s="226"/>
      <c r="EM85" s="226"/>
      <c r="EN85" s="226"/>
      <c r="EO85" s="226"/>
      <c r="EP85" s="226"/>
      <c r="EQ85" s="226"/>
      <c r="ER85" s="226"/>
      <c r="ES85" s="226"/>
      <c r="ET85" s="226"/>
      <c r="EU85" s="226"/>
      <c r="EV85" s="226"/>
      <c r="EW85" s="226"/>
      <c r="EX85" s="226"/>
      <c r="EY85" s="226"/>
      <c r="EZ85" s="226"/>
      <c r="FA85" s="226"/>
      <c r="FB85" s="226"/>
      <c r="FC85" s="226"/>
      <c r="FD85" s="226"/>
      <c r="FE85" s="227"/>
    </row>
    <row r="86" spans="1:161" s="15" customFormat="1" ht="13.5" customHeight="1">
      <c r="A86" s="57"/>
      <c r="B86" s="222" t="s">
        <v>587</v>
      </c>
      <c r="C86" s="222"/>
      <c r="D86" s="222"/>
      <c r="E86" s="222"/>
      <c r="F86" s="222"/>
      <c r="G86" s="222"/>
      <c r="H86" s="222"/>
      <c r="I86" s="222"/>
      <c r="J86" s="222"/>
      <c r="K86" s="222"/>
      <c r="L86" s="222"/>
      <c r="M86" s="222"/>
      <c r="N86" s="222"/>
      <c r="O86" s="222"/>
      <c r="P86" s="222"/>
      <c r="Q86" s="222"/>
      <c r="R86" s="222"/>
      <c r="S86" s="222"/>
      <c r="T86" s="222"/>
      <c r="U86" s="222"/>
      <c r="V86" s="222"/>
      <c r="W86" s="222"/>
      <c r="X86" s="222"/>
      <c r="Y86" s="222"/>
      <c r="Z86" s="222"/>
      <c r="AA86" s="222"/>
      <c r="AB86" s="222"/>
      <c r="AC86" s="222"/>
      <c r="AD86" s="222"/>
      <c r="AE86" s="222"/>
      <c r="AF86" s="222"/>
      <c r="AG86" s="222"/>
      <c r="AH86" s="222"/>
      <c r="AI86" s="222"/>
      <c r="AJ86" s="222"/>
      <c r="AK86" s="222"/>
      <c r="AL86" s="222"/>
      <c r="AM86" s="222"/>
      <c r="AN86" s="222"/>
      <c r="AO86" s="222"/>
      <c r="AP86" s="222"/>
      <c r="AQ86" s="222"/>
      <c r="AR86" s="222"/>
      <c r="AS86" s="222"/>
      <c r="AT86" s="222"/>
      <c r="AU86" s="222"/>
      <c r="AV86" s="222"/>
      <c r="AW86" s="222"/>
      <c r="AX86" s="222"/>
      <c r="AY86" s="222"/>
      <c r="AZ86" s="222"/>
      <c r="BA86" s="222"/>
      <c r="BB86" s="222"/>
      <c r="BC86" s="222"/>
      <c r="BD86" s="222"/>
      <c r="BE86" s="222"/>
      <c r="BF86" s="222"/>
      <c r="BG86" s="222"/>
      <c r="BH86" s="222"/>
      <c r="BI86" s="222"/>
      <c r="BJ86" s="222"/>
      <c r="BK86" s="222"/>
      <c r="BL86" s="222"/>
      <c r="BM86" s="222"/>
      <c r="BN86" s="222"/>
      <c r="BO86" s="222"/>
      <c r="BP86" s="222"/>
      <c r="BQ86" s="222"/>
      <c r="BR86" s="222"/>
      <c r="BS86" s="222"/>
      <c r="BT86" s="222"/>
      <c r="BU86" s="222"/>
      <c r="BV86" s="222"/>
      <c r="BW86" s="222"/>
      <c r="BX86" s="222"/>
      <c r="BY86" s="222"/>
      <c r="BZ86" s="222"/>
      <c r="CA86" s="222"/>
      <c r="CB86" s="222"/>
      <c r="CC86" s="222"/>
      <c r="CD86" s="222"/>
      <c r="CE86" s="222"/>
      <c r="CF86" s="222"/>
      <c r="CG86" s="222"/>
      <c r="CH86" s="222"/>
      <c r="CI86" s="222"/>
      <c r="CJ86" s="222"/>
      <c r="CK86" s="222"/>
      <c r="CL86" s="222"/>
      <c r="CM86" s="222"/>
      <c r="CN86" s="222"/>
      <c r="CO86" s="222"/>
      <c r="CP86" s="222"/>
      <c r="CQ86" s="222"/>
      <c r="CR86" s="222"/>
      <c r="CS86" s="222"/>
      <c r="CT86" s="222"/>
      <c r="CU86" s="222"/>
      <c r="CV86" s="222"/>
      <c r="CW86" s="222"/>
      <c r="CX86" s="222"/>
      <c r="CY86" s="222"/>
      <c r="CZ86" s="222"/>
      <c r="DA86" s="222"/>
      <c r="DB86" s="222"/>
      <c r="DC86" s="222"/>
      <c r="DD86" s="222"/>
      <c r="DE86" s="222"/>
      <c r="DF86" s="222"/>
      <c r="DG86" s="222"/>
      <c r="DH86" s="222"/>
      <c r="DI86" s="222"/>
      <c r="DJ86" s="222"/>
      <c r="DK86" s="222"/>
      <c r="DL86" s="222"/>
      <c r="DM86" s="222"/>
      <c r="DN86" s="222"/>
      <c r="DO86" s="223"/>
      <c r="DP86" s="225" t="s">
        <v>583</v>
      </c>
      <c r="DQ86" s="226"/>
      <c r="DR86" s="226"/>
      <c r="DS86" s="226"/>
      <c r="DT86" s="226"/>
      <c r="DU86" s="226"/>
      <c r="DV86" s="226"/>
      <c r="DW86" s="226"/>
      <c r="DX86" s="226"/>
      <c r="DY86" s="226"/>
      <c r="DZ86" s="226"/>
      <c r="EA86" s="226"/>
      <c r="EB86" s="226"/>
      <c r="EC86" s="226"/>
      <c r="ED86" s="226"/>
      <c r="EE86" s="226"/>
      <c r="EF86" s="226"/>
      <c r="EG86" s="226"/>
      <c r="EH86" s="226"/>
      <c r="EI86" s="226"/>
      <c r="EJ86" s="227"/>
      <c r="EK86" s="225"/>
      <c r="EL86" s="226"/>
      <c r="EM86" s="226"/>
      <c r="EN86" s="226"/>
      <c r="EO86" s="226"/>
      <c r="EP86" s="226"/>
      <c r="EQ86" s="226"/>
      <c r="ER86" s="226"/>
      <c r="ES86" s="226"/>
      <c r="ET86" s="226"/>
      <c r="EU86" s="226"/>
      <c r="EV86" s="226"/>
      <c r="EW86" s="226"/>
      <c r="EX86" s="226"/>
      <c r="EY86" s="226"/>
      <c r="EZ86" s="226"/>
      <c r="FA86" s="226"/>
      <c r="FB86" s="226"/>
      <c r="FC86" s="226"/>
      <c r="FD86" s="226"/>
      <c r="FE86" s="227"/>
    </row>
    <row r="87" spans="1:161" s="15" customFormat="1" ht="13.5" customHeight="1">
      <c r="A87" s="57"/>
      <c r="B87" s="492" t="s">
        <v>897</v>
      </c>
      <c r="C87" s="492"/>
      <c r="D87" s="492"/>
      <c r="E87" s="492"/>
      <c r="F87" s="492"/>
      <c r="G87" s="492"/>
      <c r="H87" s="492"/>
      <c r="I87" s="492"/>
      <c r="J87" s="492"/>
      <c r="K87" s="492"/>
      <c r="L87" s="492"/>
      <c r="M87" s="492"/>
      <c r="N87" s="492"/>
      <c r="O87" s="492"/>
      <c r="P87" s="492"/>
      <c r="Q87" s="492"/>
      <c r="R87" s="492"/>
      <c r="S87" s="492"/>
      <c r="T87" s="492"/>
      <c r="U87" s="492"/>
      <c r="V87" s="492"/>
      <c r="W87" s="492"/>
      <c r="X87" s="492"/>
      <c r="Y87" s="492"/>
      <c r="Z87" s="492"/>
      <c r="AA87" s="492"/>
      <c r="AB87" s="492"/>
      <c r="AC87" s="492"/>
      <c r="AD87" s="492"/>
      <c r="AE87" s="492"/>
      <c r="AF87" s="492"/>
      <c r="AG87" s="492"/>
      <c r="AH87" s="492"/>
      <c r="AI87" s="492"/>
      <c r="AJ87" s="492"/>
      <c r="AK87" s="492"/>
      <c r="AL87" s="492"/>
      <c r="AM87" s="492"/>
      <c r="AN87" s="492"/>
      <c r="AO87" s="492"/>
      <c r="AP87" s="492"/>
      <c r="AQ87" s="492"/>
      <c r="AR87" s="492"/>
      <c r="AS87" s="492"/>
      <c r="AT87" s="492"/>
      <c r="AU87" s="492"/>
      <c r="AV87" s="492"/>
      <c r="AW87" s="492"/>
      <c r="AX87" s="492"/>
      <c r="AY87" s="492"/>
      <c r="AZ87" s="492"/>
      <c r="BA87" s="492"/>
      <c r="BB87" s="492"/>
      <c r="BC87" s="492"/>
      <c r="BD87" s="492"/>
      <c r="BE87" s="492"/>
      <c r="BF87" s="492"/>
      <c r="BG87" s="492"/>
      <c r="BH87" s="492"/>
      <c r="BI87" s="492"/>
      <c r="BJ87" s="492"/>
      <c r="BK87" s="492"/>
      <c r="BL87" s="492"/>
      <c r="BM87" s="492"/>
      <c r="BN87" s="492"/>
      <c r="BO87" s="492"/>
      <c r="BP87" s="492"/>
      <c r="BQ87" s="492"/>
      <c r="BR87" s="492"/>
      <c r="BS87" s="492"/>
      <c r="BT87" s="492"/>
      <c r="BU87" s="492"/>
      <c r="BV87" s="492"/>
      <c r="BW87" s="492"/>
      <c r="BX87" s="492"/>
      <c r="BY87" s="492"/>
      <c r="BZ87" s="492"/>
      <c r="CA87" s="492"/>
      <c r="CB87" s="492"/>
      <c r="CC87" s="492"/>
      <c r="CD87" s="492"/>
      <c r="CE87" s="492"/>
      <c r="CF87" s="492"/>
      <c r="CG87" s="492"/>
      <c r="CH87" s="492"/>
      <c r="CI87" s="492"/>
      <c r="CJ87" s="492"/>
      <c r="CK87" s="492"/>
      <c r="CL87" s="492"/>
      <c r="CM87" s="492"/>
      <c r="CN87" s="492"/>
      <c r="CO87" s="492"/>
      <c r="CP87" s="492"/>
      <c r="CQ87" s="492"/>
      <c r="CR87" s="492"/>
      <c r="CS87" s="492"/>
      <c r="CT87" s="492"/>
      <c r="CU87" s="492"/>
      <c r="CV87" s="492"/>
      <c r="CW87" s="492"/>
      <c r="CX87" s="492"/>
      <c r="CY87" s="492"/>
      <c r="CZ87" s="492"/>
      <c r="DA87" s="492"/>
      <c r="DB87" s="492"/>
      <c r="DC87" s="492"/>
      <c r="DD87" s="492"/>
      <c r="DE87" s="492"/>
      <c r="DF87" s="492"/>
      <c r="DG87" s="492"/>
      <c r="DH87" s="492"/>
      <c r="DI87" s="492"/>
      <c r="DJ87" s="492"/>
      <c r="DK87" s="492"/>
      <c r="DL87" s="492"/>
      <c r="DM87" s="492"/>
      <c r="DN87" s="492"/>
      <c r="DO87" s="493"/>
      <c r="DP87" s="225" t="s">
        <v>588</v>
      </c>
      <c r="DQ87" s="226"/>
      <c r="DR87" s="226"/>
      <c r="DS87" s="226"/>
      <c r="DT87" s="226"/>
      <c r="DU87" s="226"/>
      <c r="DV87" s="226"/>
      <c r="DW87" s="226"/>
      <c r="DX87" s="226"/>
      <c r="DY87" s="226"/>
      <c r="DZ87" s="226"/>
      <c r="EA87" s="226"/>
      <c r="EB87" s="226"/>
      <c r="EC87" s="226"/>
      <c r="ED87" s="226"/>
      <c r="EE87" s="226"/>
      <c r="EF87" s="226"/>
      <c r="EG87" s="226"/>
      <c r="EH87" s="226"/>
      <c r="EI87" s="226"/>
      <c r="EJ87" s="227"/>
      <c r="EK87" s="225"/>
      <c r="EL87" s="226"/>
      <c r="EM87" s="226"/>
      <c r="EN87" s="226"/>
      <c r="EO87" s="226"/>
      <c r="EP87" s="226"/>
      <c r="EQ87" s="226"/>
      <c r="ER87" s="226"/>
      <c r="ES87" s="226"/>
      <c r="ET87" s="226"/>
      <c r="EU87" s="226"/>
      <c r="EV87" s="226"/>
      <c r="EW87" s="226"/>
      <c r="EX87" s="226"/>
      <c r="EY87" s="226"/>
      <c r="EZ87" s="226"/>
      <c r="FA87" s="226"/>
      <c r="FB87" s="226"/>
      <c r="FC87" s="226"/>
      <c r="FD87" s="226"/>
      <c r="FE87" s="227"/>
    </row>
    <row r="88" spans="1:161" s="15" customFormat="1" ht="13.5" customHeight="1">
      <c r="A88" s="57"/>
      <c r="B88" s="222" t="s">
        <v>589</v>
      </c>
      <c r="C88" s="222"/>
      <c r="D88" s="222"/>
      <c r="E88" s="222"/>
      <c r="F88" s="222"/>
      <c r="G88" s="222"/>
      <c r="H88" s="222"/>
      <c r="I88" s="222"/>
      <c r="J88" s="222"/>
      <c r="K88" s="222"/>
      <c r="L88" s="222"/>
      <c r="M88" s="222"/>
      <c r="N88" s="222"/>
      <c r="O88" s="222"/>
      <c r="P88" s="222"/>
      <c r="Q88" s="222"/>
      <c r="R88" s="222"/>
      <c r="S88" s="222"/>
      <c r="T88" s="222"/>
      <c r="U88" s="222"/>
      <c r="V88" s="222"/>
      <c r="W88" s="222"/>
      <c r="X88" s="222"/>
      <c r="Y88" s="222"/>
      <c r="Z88" s="222"/>
      <c r="AA88" s="222"/>
      <c r="AB88" s="222"/>
      <c r="AC88" s="222"/>
      <c r="AD88" s="222"/>
      <c r="AE88" s="222"/>
      <c r="AF88" s="222"/>
      <c r="AG88" s="222"/>
      <c r="AH88" s="222"/>
      <c r="AI88" s="222"/>
      <c r="AJ88" s="222"/>
      <c r="AK88" s="222"/>
      <c r="AL88" s="222"/>
      <c r="AM88" s="222"/>
      <c r="AN88" s="222"/>
      <c r="AO88" s="222"/>
      <c r="AP88" s="222"/>
      <c r="AQ88" s="222"/>
      <c r="AR88" s="222"/>
      <c r="AS88" s="222"/>
      <c r="AT88" s="222"/>
      <c r="AU88" s="222"/>
      <c r="AV88" s="222"/>
      <c r="AW88" s="222"/>
      <c r="AX88" s="222"/>
      <c r="AY88" s="222"/>
      <c r="AZ88" s="222"/>
      <c r="BA88" s="222"/>
      <c r="BB88" s="222"/>
      <c r="BC88" s="222"/>
      <c r="BD88" s="222"/>
      <c r="BE88" s="222"/>
      <c r="BF88" s="222"/>
      <c r="BG88" s="222"/>
      <c r="BH88" s="222"/>
      <c r="BI88" s="222"/>
      <c r="BJ88" s="222"/>
      <c r="BK88" s="222"/>
      <c r="BL88" s="222"/>
      <c r="BM88" s="222"/>
      <c r="BN88" s="222"/>
      <c r="BO88" s="222"/>
      <c r="BP88" s="222"/>
      <c r="BQ88" s="222"/>
      <c r="BR88" s="222"/>
      <c r="BS88" s="222"/>
      <c r="BT88" s="222"/>
      <c r="BU88" s="222"/>
      <c r="BV88" s="222"/>
      <c r="BW88" s="222"/>
      <c r="BX88" s="222"/>
      <c r="BY88" s="222"/>
      <c r="BZ88" s="222"/>
      <c r="CA88" s="222"/>
      <c r="CB88" s="222"/>
      <c r="CC88" s="222"/>
      <c r="CD88" s="222"/>
      <c r="CE88" s="222"/>
      <c r="CF88" s="222"/>
      <c r="CG88" s="222"/>
      <c r="CH88" s="222"/>
      <c r="CI88" s="222"/>
      <c r="CJ88" s="222"/>
      <c r="CK88" s="222"/>
      <c r="CL88" s="222"/>
      <c r="CM88" s="222"/>
      <c r="CN88" s="222"/>
      <c r="CO88" s="222"/>
      <c r="CP88" s="222"/>
      <c r="CQ88" s="222"/>
      <c r="CR88" s="222"/>
      <c r="CS88" s="222"/>
      <c r="CT88" s="222"/>
      <c r="CU88" s="222"/>
      <c r="CV88" s="222"/>
      <c r="CW88" s="222"/>
      <c r="CX88" s="222"/>
      <c r="CY88" s="222"/>
      <c r="CZ88" s="222"/>
      <c r="DA88" s="222"/>
      <c r="DB88" s="222"/>
      <c r="DC88" s="222"/>
      <c r="DD88" s="222"/>
      <c r="DE88" s="222"/>
      <c r="DF88" s="222"/>
      <c r="DG88" s="222"/>
      <c r="DH88" s="222"/>
      <c r="DI88" s="222"/>
      <c r="DJ88" s="222"/>
      <c r="DK88" s="222"/>
      <c r="DL88" s="222"/>
      <c r="DM88" s="222"/>
      <c r="DN88" s="222"/>
      <c r="DO88" s="223"/>
      <c r="DP88" s="225"/>
      <c r="DQ88" s="226"/>
      <c r="DR88" s="226"/>
      <c r="DS88" s="226"/>
      <c r="DT88" s="226"/>
      <c r="DU88" s="226"/>
      <c r="DV88" s="226"/>
      <c r="DW88" s="226"/>
      <c r="DX88" s="226"/>
      <c r="DY88" s="226"/>
      <c r="DZ88" s="226"/>
      <c r="EA88" s="226"/>
      <c r="EB88" s="226"/>
      <c r="EC88" s="226"/>
      <c r="ED88" s="226"/>
      <c r="EE88" s="226"/>
      <c r="EF88" s="226"/>
      <c r="EG88" s="226"/>
      <c r="EH88" s="226"/>
      <c r="EI88" s="226"/>
      <c r="EJ88" s="227"/>
      <c r="EK88" s="225"/>
      <c r="EL88" s="226"/>
      <c r="EM88" s="226"/>
      <c r="EN88" s="226"/>
      <c r="EO88" s="226"/>
      <c r="EP88" s="226"/>
      <c r="EQ88" s="226"/>
      <c r="ER88" s="226"/>
      <c r="ES88" s="226"/>
      <c r="ET88" s="226"/>
      <c r="EU88" s="226"/>
      <c r="EV88" s="226"/>
      <c r="EW88" s="226"/>
      <c r="EX88" s="226"/>
      <c r="EY88" s="226"/>
      <c r="EZ88" s="226"/>
      <c r="FA88" s="226"/>
      <c r="FB88" s="226"/>
      <c r="FC88" s="226"/>
      <c r="FD88" s="226"/>
      <c r="FE88" s="227"/>
    </row>
    <row r="89" spans="1:161" s="15" customFormat="1" ht="13.5" customHeight="1">
      <c r="A89" s="57"/>
      <c r="B89" s="492" t="s">
        <v>578</v>
      </c>
      <c r="C89" s="492"/>
      <c r="D89" s="492"/>
      <c r="E89" s="492"/>
      <c r="F89" s="492"/>
      <c r="G89" s="492"/>
      <c r="H89" s="492"/>
      <c r="I89" s="492"/>
      <c r="J89" s="492"/>
      <c r="K89" s="492"/>
      <c r="L89" s="492"/>
      <c r="M89" s="492"/>
      <c r="N89" s="492"/>
      <c r="O89" s="492"/>
      <c r="P89" s="492"/>
      <c r="Q89" s="492"/>
      <c r="R89" s="492"/>
      <c r="S89" s="492"/>
      <c r="T89" s="492"/>
      <c r="U89" s="492"/>
      <c r="V89" s="492"/>
      <c r="W89" s="492"/>
      <c r="X89" s="492"/>
      <c r="Y89" s="492"/>
      <c r="Z89" s="492"/>
      <c r="AA89" s="492"/>
      <c r="AB89" s="492"/>
      <c r="AC89" s="492"/>
      <c r="AD89" s="492"/>
      <c r="AE89" s="492"/>
      <c r="AF89" s="492"/>
      <c r="AG89" s="492"/>
      <c r="AH89" s="492"/>
      <c r="AI89" s="492"/>
      <c r="AJ89" s="492"/>
      <c r="AK89" s="492"/>
      <c r="AL89" s="492"/>
      <c r="AM89" s="492"/>
      <c r="AN89" s="492"/>
      <c r="AO89" s="492"/>
      <c r="AP89" s="492"/>
      <c r="AQ89" s="492"/>
      <c r="AR89" s="492"/>
      <c r="AS89" s="492"/>
      <c r="AT89" s="492"/>
      <c r="AU89" s="492"/>
      <c r="AV89" s="492"/>
      <c r="AW89" s="492"/>
      <c r="AX89" s="492"/>
      <c r="AY89" s="492"/>
      <c r="AZ89" s="492"/>
      <c r="BA89" s="492"/>
      <c r="BB89" s="492"/>
      <c r="BC89" s="492"/>
      <c r="BD89" s="492"/>
      <c r="BE89" s="492"/>
      <c r="BF89" s="492"/>
      <c r="BG89" s="492"/>
      <c r="BH89" s="492"/>
      <c r="BI89" s="492"/>
      <c r="BJ89" s="492"/>
      <c r="BK89" s="492"/>
      <c r="BL89" s="492"/>
      <c r="BM89" s="492"/>
      <c r="BN89" s="492"/>
      <c r="BO89" s="492"/>
      <c r="BP89" s="492"/>
      <c r="BQ89" s="492"/>
      <c r="BR89" s="492"/>
      <c r="BS89" s="492"/>
      <c r="BT89" s="492"/>
      <c r="BU89" s="492"/>
      <c r="BV89" s="492"/>
      <c r="BW89" s="492"/>
      <c r="BX89" s="492"/>
      <c r="BY89" s="492"/>
      <c r="BZ89" s="492"/>
      <c r="CA89" s="492"/>
      <c r="CB89" s="492"/>
      <c r="CC89" s="492"/>
      <c r="CD89" s="492"/>
      <c r="CE89" s="492"/>
      <c r="CF89" s="492"/>
      <c r="CG89" s="492"/>
      <c r="CH89" s="492"/>
      <c r="CI89" s="492"/>
      <c r="CJ89" s="492"/>
      <c r="CK89" s="492"/>
      <c r="CL89" s="492"/>
      <c r="CM89" s="492"/>
      <c r="CN89" s="492"/>
      <c r="CO89" s="492"/>
      <c r="CP89" s="492"/>
      <c r="CQ89" s="492"/>
      <c r="CR89" s="492"/>
      <c r="CS89" s="492"/>
      <c r="CT89" s="492"/>
      <c r="CU89" s="492"/>
      <c r="CV89" s="492"/>
      <c r="CW89" s="492"/>
      <c r="CX89" s="492"/>
      <c r="CY89" s="492"/>
      <c r="CZ89" s="492"/>
      <c r="DA89" s="492"/>
      <c r="DB89" s="492"/>
      <c r="DC89" s="492"/>
      <c r="DD89" s="492"/>
      <c r="DE89" s="492"/>
      <c r="DF89" s="492"/>
      <c r="DG89" s="492"/>
      <c r="DH89" s="492"/>
      <c r="DI89" s="492"/>
      <c r="DJ89" s="492"/>
      <c r="DK89" s="492"/>
      <c r="DL89" s="492"/>
      <c r="DM89" s="492"/>
      <c r="DN89" s="492"/>
      <c r="DO89" s="493"/>
      <c r="DP89" s="225" t="s">
        <v>686</v>
      </c>
      <c r="DQ89" s="226"/>
      <c r="DR89" s="226"/>
      <c r="DS89" s="226"/>
      <c r="DT89" s="226"/>
      <c r="DU89" s="226"/>
      <c r="DV89" s="226"/>
      <c r="DW89" s="226"/>
      <c r="DX89" s="226"/>
      <c r="DY89" s="226"/>
      <c r="DZ89" s="226"/>
      <c r="EA89" s="226"/>
      <c r="EB89" s="226"/>
      <c r="EC89" s="226"/>
      <c r="ED89" s="226"/>
      <c r="EE89" s="226"/>
      <c r="EF89" s="226"/>
      <c r="EG89" s="226"/>
      <c r="EH89" s="226"/>
      <c r="EI89" s="226"/>
      <c r="EJ89" s="227"/>
      <c r="EK89" s="225"/>
      <c r="EL89" s="226"/>
      <c r="EM89" s="226"/>
      <c r="EN89" s="226"/>
      <c r="EO89" s="226"/>
      <c r="EP89" s="226"/>
      <c r="EQ89" s="226"/>
      <c r="ER89" s="226"/>
      <c r="ES89" s="226"/>
      <c r="ET89" s="226"/>
      <c r="EU89" s="226"/>
      <c r="EV89" s="226"/>
      <c r="EW89" s="226"/>
      <c r="EX89" s="226"/>
      <c r="EY89" s="226"/>
      <c r="EZ89" s="226"/>
      <c r="FA89" s="226"/>
      <c r="FB89" s="226"/>
      <c r="FC89" s="226"/>
      <c r="FD89" s="226"/>
      <c r="FE89" s="227"/>
    </row>
    <row r="90" spans="1:161" s="15" customFormat="1" ht="13.5" customHeight="1">
      <c r="A90" s="57"/>
      <c r="B90" s="492" t="s">
        <v>580</v>
      </c>
      <c r="C90" s="492"/>
      <c r="D90" s="492"/>
      <c r="E90" s="492"/>
      <c r="F90" s="492"/>
      <c r="G90" s="492"/>
      <c r="H90" s="492"/>
      <c r="I90" s="492"/>
      <c r="J90" s="492"/>
      <c r="K90" s="492"/>
      <c r="L90" s="492"/>
      <c r="M90" s="492"/>
      <c r="N90" s="492"/>
      <c r="O90" s="492"/>
      <c r="P90" s="492"/>
      <c r="Q90" s="492"/>
      <c r="R90" s="492"/>
      <c r="S90" s="492"/>
      <c r="T90" s="492"/>
      <c r="U90" s="492"/>
      <c r="V90" s="492"/>
      <c r="W90" s="492"/>
      <c r="X90" s="492"/>
      <c r="Y90" s="492"/>
      <c r="Z90" s="492"/>
      <c r="AA90" s="492"/>
      <c r="AB90" s="492"/>
      <c r="AC90" s="492"/>
      <c r="AD90" s="492"/>
      <c r="AE90" s="492"/>
      <c r="AF90" s="492"/>
      <c r="AG90" s="492"/>
      <c r="AH90" s="492"/>
      <c r="AI90" s="492"/>
      <c r="AJ90" s="492"/>
      <c r="AK90" s="492"/>
      <c r="AL90" s="492"/>
      <c r="AM90" s="492"/>
      <c r="AN90" s="492"/>
      <c r="AO90" s="492"/>
      <c r="AP90" s="492"/>
      <c r="AQ90" s="492"/>
      <c r="AR90" s="492"/>
      <c r="AS90" s="492"/>
      <c r="AT90" s="492"/>
      <c r="AU90" s="492"/>
      <c r="AV90" s="492"/>
      <c r="AW90" s="492"/>
      <c r="AX90" s="492"/>
      <c r="AY90" s="492"/>
      <c r="AZ90" s="492"/>
      <c r="BA90" s="492"/>
      <c r="BB90" s="492"/>
      <c r="BC90" s="492"/>
      <c r="BD90" s="492"/>
      <c r="BE90" s="492"/>
      <c r="BF90" s="492"/>
      <c r="BG90" s="492"/>
      <c r="BH90" s="492"/>
      <c r="BI90" s="492"/>
      <c r="BJ90" s="492"/>
      <c r="BK90" s="492"/>
      <c r="BL90" s="492"/>
      <c r="BM90" s="492"/>
      <c r="BN90" s="492"/>
      <c r="BO90" s="492"/>
      <c r="BP90" s="492"/>
      <c r="BQ90" s="492"/>
      <c r="BR90" s="492"/>
      <c r="BS90" s="492"/>
      <c r="BT90" s="492"/>
      <c r="BU90" s="492"/>
      <c r="BV90" s="492"/>
      <c r="BW90" s="492"/>
      <c r="BX90" s="492"/>
      <c r="BY90" s="492"/>
      <c r="BZ90" s="492"/>
      <c r="CA90" s="492"/>
      <c r="CB90" s="492"/>
      <c r="CC90" s="492"/>
      <c r="CD90" s="492"/>
      <c r="CE90" s="492"/>
      <c r="CF90" s="492"/>
      <c r="CG90" s="492"/>
      <c r="CH90" s="492"/>
      <c r="CI90" s="492"/>
      <c r="CJ90" s="492"/>
      <c r="CK90" s="492"/>
      <c r="CL90" s="492"/>
      <c r="CM90" s="492"/>
      <c r="CN90" s="492"/>
      <c r="CO90" s="492"/>
      <c r="CP90" s="492"/>
      <c r="CQ90" s="492"/>
      <c r="CR90" s="492"/>
      <c r="CS90" s="492"/>
      <c r="CT90" s="492"/>
      <c r="CU90" s="492"/>
      <c r="CV90" s="492"/>
      <c r="CW90" s="492"/>
      <c r="CX90" s="492"/>
      <c r="CY90" s="492"/>
      <c r="CZ90" s="492"/>
      <c r="DA90" s="492"/>
      <c r="DB90" s="492"/>
      <c r="DC90" s="492"/>
      <c r="DD90" s="492"/>
      <c r="DE90" s="492"/>
      <c r="DF90" s="492"/>
      <c r="DG90" s="492"/>
      <c r="DH90" s="492"/>
      <c r="DI90" s="492"/>
      <c r="DJ90" s="492"/>
      <c r="DK90" s="492"/>
      <c r="DL90" s="492"/>
      <c r="DM90" s="492"/>
      <c r="DN90" s="492"/>
      <c r="DO90" s="493"/>
      <c r="DP90" s="225" t="s">
        <v>686</v>
      </c>
      <c r="DQ90" s="226"/>
      <c r="DR90" s="226"/>
      <c r="DS90" s="226"/>
      <c r="DT90" s="226"/>
      <c r="DU90" s="226"/>
      <c r="DV90" s="226"/>
      <c r="DW90" s="226"/>
      <c r="DX90" s="226"/>
      <c r="DY90" s="226"/>
      <c r="DZ90" s="226"/>
      <c r="EA90" s="226"/>
      <c r="EB90" s="226"/>
      <c r="EC90" s="226"/>
      <c r="ED90" s="226"/>
      <c r="EE90" s="226"/>
      <c r="EF90" s="226"/>
      <c r="EG90" s="226"/>
      <c r="EH90" s="226"/>
      <c r="EI90" s="226"/>
      <c r="EJ90" s="227"/>
      <c r="EK90" s="225"/>
      <c r="EL90" s="226"/>
      <c r="EM90" s="226"/>
      <c r="EN90" s="226"/>
      <c r="EO90" s="226"/>
      <c r="EP90" s="226"/>
      <c r="EQ90" s="226"/>
      <c r="ER90" s="226"/>
      <c r="ES90" s="226"/>
      <c r="ET90" s="226"/>
      <c r="EU90" s="226"/>
      <c r="EV90" s="226"/>
      <c r="EW90" s="226"/>
      <c r="EX90" s="226"/>
      <c r="EY90" s="226"/>
      <c r="EZ90" s="226"/>
      <c r="FA90" s="226"/>
      <c r="FB90" s="226"/>
      <c r="FC90" s="226"/>
      <c r="FD90" s="226"/>
      <c r="FE90" s="227"/>
    </row>
    <row r="91" spans="1:161" s="15" customFormat="1" ht="13.5" customHeight="1">
      <c r="A91" s="57"/>
      <c r="B91" s="492" t="s">
        <v>581</v>
      </c>
      <c r="C91" s="492"/>
      <c r="D91" s="492"/>
      <c r="E91" s="492"/>
      <c r="F91" s="492"/>
      <c r="G91" s="492"/>
      <c r="H91" s="492"/>
      <c r="I91" s="492"/>
      <c r="J91" s="492"/>
      <c r="K91" s="492"/>
      <c r="L91" s="492"/>
      <c r="M91" s="492"/>
      <c r="N91" s="492"/>
      <c r="O91" s="492"/>
      <c r="P91" s="492"/>
      <c r="Q91" s="492"/>
      <c r="R91" s="492"/>
      <c r="S91" s="492"/>
      <c r="T91" s="492"/>
      <c r="U91" s="492"/>
      <c r="V91" s="492"/>
      <c r="W91" s="492"/>
      <c r="X91" s="492"/>
      <c r="Y91" s="492"/>
      <c r="Z91" s="492"/>
      <c r="AA91" s="492"/>
      <c r="AB91" s="492"/>
      <c r="AC91" s="492"/>
      <c r="AD91" s="492"/>
      <c r="AE91" s="492"/>
      <c r="AF91" s="492"/>
      <c r="AG91" s="492"/>
      <c r="AH91" s="492"/>
      <c r="AI91" s="492"/>
      <c r="AJ91" s="492"/>
      <c r="AK91" s="492"/>
      <c r="AL91" s="492"/>
      <c r="AM91" s="492"/>
      <c r="AN91" s="492"/>
      <c r="AO91" s="492"/>
      <c r="AP91" s="492"/>
      <c r="AQ91" s="492"/>
      <c r="AR91" s="492"/>
      <c r="AS91" s="492"/>
      <c r="AT91" s="492"/>
      <c r="AU91" s="492"/>
      <c r="AV91" s="492"/>
      <c r="AW91" s="492"/>
      <c r="AX91" s="492"/>
      <c r="AY91" s="492"/>
      <c r="AZ91" s="492"/>
      <c r="BA91" s="492"/>
      <c r="BB91" s="492"/>
      <c r="BC91" s="492"/>
      <c r="BD91" s="492"/>
      <c r="BE91" s="492"/>
      <c r="BF91" s="492"/>
      <c r="BG91" s="492"/>
      <c r="BH91" s="492"/>
      <c r="BI91" s="492"/>
      <c r="BJ91" s="492"/>
      <c r="BK91" s="492"/>
      <c r="BL91" s="492"/>
      <c r="BM91" s="492"/>
      <c r="BN91" s="492"/>
      <c r="BO91" s="492"/>
      <c r="BP91" s="492"/>
      <c r="BQ91" s="492"/>
      <c r="BR91" s="492"/>
      <c r="BS91" s="492"/>
      <c r="BT91" s="492"/>
      <c r="BU91" s="492"/>
      <c r="BV91" s="492"/>
      <c r="BW91" s="492"/>
      <c r="BX91" s="492"/>
      <c r="BY91" s="492"/>
      <c r="BZ91" s="492"/>
      <c r="CA91" s="492"/>
      <c r="CB91" s="492"/>
      <c r="CC91" s="492"/>
      <c r="CD91" s="492"/>
      <c r="CE91" s="492"/>
      <c r="CF91" s="492"/>
      <c r="CG91" s="492"/>
      <c r="CH91" s="492"/>
      <c r="CI91" s="492"/>
      <c r="CJ91" s="492"/>
      <c r="CK91" s="492"/>
      <c r="CL91" s="492"/>
      <c r="CM91" s="492"/>
      <c r="CN91" s="492"/>
      <c r="CO91" s="492"/>
      <c r="CP91" s="492"/>
      <c r="CQ91" s="492"/>
      <c r="CR91" s="492"/>
      <c r="CS91" s="492"/>
      <c r="CT91" s="492"/>
      <c r="CU91" s="492"/>
      <c r="CV91" s="492"/>
      <c r="CW91" s="492"/>
      <c r="CX91" s="492"/>
      <c r="CY91" s="492"/>
      <c r="CZ91" s="492"/>
      <c r="DA91" s="492"/>
      <c r="DB91" s="492"/>
      <c r="DC91" s="492"/>
      <c r="DD91" s="492"/>
      <c r="DE91" s="492"/>
      <c r="DF91" s="492"/>
      <c r="DG91" s="492"/>
      <c r="DH91" s="492"/>
      <c r="DI91" s="492"/>
      <c r="DJ91" s="492"/>
      <c r="DK91" s="492"/>
      <c r="DL91" s="492"/>
      <c r="DM91" s="492"/>
      <c r="DN91" s="492"/>
      <c r="DO91" s="493"/>
      <c r="DP91" s="225" t="s">
        <v>686</v>
      </c>
      <c r="DQ91" s="226"/>
      <c r="DR91" s="226"/>
      <c r="DS91" s="226"/>
      <c r="DT91" s="226"/>
      <c r="DU91" s="226"/>
      <c r="DV91" s="226"/>
      <c r="DW91" s="226"/>
      <c r="DX91" s="226"/>
      <c r="DY91" s="226"/>
      <c r="DZ91" s="226"/>
      <c r="EA91" s="226"/>
      <c r="EB91" s="226"/>
      <c r="EC91" s="226"/>
      <c r="ED91" s="226"/>
      <c r="EE91" s="226"/>
      <c r="EF91" s="226"/>
      <c r="EG91" s="226"/>
      <c r="EH91" s="226"/>
      <c r="EI91" s="226"/>
      <c r="EJ91" s="227"/>
      <c r="EK91" s="225"/>
      <c r="EL91" s="226"/>
      <c r="EM91" s="226"/>
      <c r="EN91" s="226"/>
      <c r="EO91" s="226"/>
      <c r="EP91" s="226"/>
      <c r="EQ91" s="226"/>
      <c r="ER91" s="226"/>
      <c r="ES91" s="226"/>
      <c r="ET91" s="226"/>
      <c r="EU91" s="226"/>
      <c r="EV91" s="226"/>
      <c r="EW91" s="226"/>
      <c r="EX91" s="226"/>
      <c r="EY91" s="226"/>
      <c r="EZ91" s="226"/>
      <c r="FA91" s="226"/>
      <c r="FB91" s="226"/>
      <c r="FC91" s="226"/>
      <c r="FD91" s="226"/>
      <c r="FE91" s="227"/>
    </row>
    <row r="92" spans="1:161" s="15" customFormat="1" ht="13.5" customHeight="1">
      <c r="A92" s="57"/>
      <c r="B92" s="492" t="s">
        <v>687</v>
      </c>
      <c r="C92" s="492"/>
      <c r="D92" s="492"/>
      <c r="E92" s="492"/>
      <c r="F92" s="492"/>
      <c r="G92" s="492"/>
      <c r="H92" s="492"/>
      <c r="I92" s="492"/>
      <c r="J92" s="492"/>
      <c r="K92" s="492"/>
      <c r="L92" s="492"/>
      <c r="M92" s="492"/>
      <c r="N92" s="492"/>
      <c r="O92" s="492"/>
      <c r="P92" s="492"/>
      <c r="Q92" s="492"/>
      <c r="R92" s="492"/>
      <c r="S92" s="492"/>
      <c r="T92" s="492"/>
      <c r="U92" s="492"/>
      <c r="V92" s="492"/>
      <c r="W92" s="492"/>
      <c r="X92" s="492"/>
      <c r="Y92" s="492"/>
      <c r="Z92" s="492"/>
      <c r="AA92" s="492"/>
      <c r="AB92" s="492"/>
      <c r="AC92" s="492"/>
      <c r="AD92" s="492"/>
      <c r="AE92" s="492"/>
      <c r="AF92" s="492"/>
      <c r="AG92" s="492"/>
      <c r="AH92" s="492"/>
      <c r="AI92" s="492"/>
      <c r="AJ92" s="492"/>
      <c r="AK92" s="492"/>
      <c r="AL92" s="492"/>
      <c r="AM92" s="492"/>
      <c r="AN92" s="492"/>
      <c r="AO92" s="492"/>
      <c r="AP92" s="492"/>
      <c r="AQ92" s="492"/>
      <c r="AR92" s="492"/>
      <c r="AS92" s="492"/>
      <c r="AT92" s="492"/>
      <c r="AU92" s="492"/>
      <c r="AV92" s="492"/>
      <c r="AW92" s="492"/>
      <c r="AX92" s="492"/>
      <c r="AY92" s="492"/>
      <c r="AZ92" s="492"/>
      <c r="BA92" s="492"/>
      <c r="BB92" s="492"/>
      <c r="BC92" s="492"/>
      <c r="BD92" s="492"/>
      <c r="BE92" s="492"/>
      <c r="BF92" s="492"/>
      <c r="BG92" s="492"/>
      <c r="BH92" s="492"/>
      <c r="BI92" s="492"/>
      <c r="BJ92" s="492"/>
      <c r="BK92" s="492"/>
      <c r="BL92" s="492"/>
      <c r="BM92" s="492"/>
      <c r="BN92" s="492"/>
      <c r="BO92" s="492"/>
      <c r="BP92" s="492"/>
      <c r="BQ92" s="492"/>
      <c r="BR92" s="492"/>
      <c r="BS92" s="492"/>
      <c r="BT92" s="492"/>
      <c r="BU92" s="492"/>
      <c r="BV92" s="492"/>
      <c r="BW92" s="492"/>
      <c r="BX92" s="492"/>
      <c r="BY92" s="492"/>
      <c r="BZ92" s="492"/>
      <c r="CA92" s="492"/>
      <c r="CB92" s="492"/>
      <c r="CC92" s="492"/>
      <c r="CD92" s="492"/>
      <c r="CE92" s="492"/>
      <c r="CF92" s="492"/>
      <c r="CG92" s="492"/>
      <c r="CH92" s="492"/>
      <c r="CI92" s="492"/>
      <c r="CJ92" s="492"/>
      <c r="CK92" s="492"/>
      <c r="CL92" s="492"/>
      <c r="CM92" s="492"/>
      <c r="CN92" s="492"/>
      <c r="CO92" s="492"/>
      <c r="CP92" s="492"/>
      <c r="CQ92" s="492"/>
      <c r="CR92" s="492"/>
      <c r="CS92" s="492"/>
      <c r="CT92" s="492"/>
      <c r="CU92" s="492"/>
      <c r="CV92" s="492"/>
      <c r="CW92" s="492"/>
      <c r="CX92" s="492"/>
      <c r="CY92" s="492"/>
      <c r="CZ92" s="492"/>
      <c r="DA92" s="492"/>
      <c r="DB92" s="492"/>
      <c r="DC92" s="492"/>
      <c r="DD92" s="492"/>
      <c r="DE92" s="492"/>
      <c r="DF92" s="492"/>
      <c r="DG92" s="492"/>
      <c r="DH92" s="492"/>
      <c r="DI92" s="492"/>
      <c r="DJ92" s="492"/>
      <c r="DK92" s="492"/>
      <c r="DL92" s="492"/>
      <c r="DM92" s="492"/>
      <c r="DN92" s="492"/>
      <c r="DO92" s="493"/>
      <c r="DP92" s="225" t="s">
        <v>688</v>
      </c>
      <c r="DQ92" s="226"/>
      <c r="DR92" s="226"/>
      <c r="DS92" s="226"/>
      <c r="DT92" s="226"/>
      <c r="DU92" s="226"/>
      <c r="DV92" s="226"/>
      <c r="DW92" s="226"/>
      <c r="DX92" s="226"/>
      <c r="DY92" s="226"/>
      <c r="DZ92" s="226"/>
      <c r="EA92" s="226"/>
      <c r="EB92" s="226"/>
      <c r="EC92" s="226"/>
      <c r="ED92" s="226"/>
      <c r="EE92" s="226"/>
      <c r="EF92" s="226"/>
      <c r="EG92" s="226"/>
      <c r="EH92" s="226"/>
      <c r="EI92" s="226"/>
      <c r="EJ92" s="227"/>
      <c r="EK92" s="225"/>
      <c r="EL92" s="226"/>
      <c r="EM92" s="226"/>
      <c r="EN92" s="226"/>
      <c r="EO92" s="226"/>
      <c r="EP92" s="226"/>
      <c r="EQ92" s="226"/>
      <c r="ER92" s="226"/>
      <c r="ES92" s="226"/>
      <c r="ET92" s="226"/>
      <c r="EU92" s="226"/>
      <c r="EV92" s="226"/>
      <c r="EW92" s="226"/>
      <c r="EX92" s="226"/>
      <c r="EY92" s="226"/>
      <c r="EZ92" s="226"/>
      <c r="FA92" s="226"/>
      <c r="FB92" s="226"/>
      <c r="FC92" s="226"/>
      <c r="FD92" s="226"/>
      <c r="FE92" s="227"/>
    </row>
    <row r="93" spans="1:161" s="15" customFormat="1" ht="13.5" customHeight="1">
      <c r="A93" s="57"/>
      <c r="B93" s="492" t="s">
        <v>897</v>
      </c>
      <c r="C93" s="492"/>
      <c r="D93" s="492"/>
      <c r="E93" s="492"/>
      <c r="F93" s="492"/>
      <c r="G93" s="492"/>
      <c r="H93" s="492"/>
      <c r="I93" s="492"/>
      <c r="J93" s="492"/>
      <c r="K93" s="492"/>
      <c r="L93" s="492"/>
      <c r="M93" s="492"/>
      <c r="N93" s="492"/>
      <c r="O93" s="492"/>
      <c r="P93" s="492"/>
      <c r="Q93" s="492"/>
      <c r="R93" s="492"/>
      <c r="S93" s="492"/>
      <c r="T93" s="492"/>
      <c r="U93" s="492"/>
      <c r="V93" s="492"/>
      <c r="W93" s="492"/>
      <c r="X93" s="492"/>
      <c r="Y93" s="492"/>
      <c r="Z93" s="492"/>
      <c r="AA93" s="492"/>
      <c r="AB93" s="492"/>
      <c r="AC93" s="492"/>
      <c r="AD93" s="492"/>
      <c r="AE93" s="492"/>
      <c r="AF93" s="492"/>
      <c r="AG93" s="492"/>
      <c r="AH93" s="492"/>
      <c r="AI93" s="492"/>
      <c r="AJ93" s="492"/>
      <c r="AK93" s="492"/>
      <c r="AL93" s="492"/>
      <c r="AM93" s="492"/>
      <c r="AN93" s="492"/>
      <c r="AO93" s="492"/>
      <c r="AP93" s="492"/>
      <c r="AQ93" s="492"/>
      <c r="AR93" s="492"/>
      <c r="AS93" s="492"/>
      <c r="AT93" s="492"/>
      <c r="AU93" s="492"/>
      <c r="AV93" s="492"/>
      <c r="AW93" s="492"/>
      <c r="AX93" s="492"/>
      <c r="AY93" s="492"/>
      <c r="AZ93" s="492"/>
      <c r="BA93" s="492"/>
      <c r="BB93" s="492"/>
      <c r="BC93" s="492"/>
      <c r="BD93" s="492"/>
      <c r="BE93" s="492"/>
      <c r="BF93" s="492"/>
      <c r="BG93" s="492"/>
      <c r="BH93" s="492"/>
      <c r="BI93" s="492"/>
      <c r="BJ93" s="492"/>
      <c r="BK93" s="492"/>
      <c r="BL93" s="492"/>
      <c r="BM93" s="492"/>
      <c r="BN93" s="492"/>
      <c r="BO93" s="492"/>
      <c r="BP93" s="492"/>
      <c r="BQ93" s="492"/>
      <c r="BR93" s="492"/>
      <c r="BS93" s="492"/>
      <c r="BT93" s="492"/>
      <c r="BU93" s="492"/>
      <c r="BV93" s="492"/>
      <c r="BW93" s="492"/>
      <c r="BX93" s="492"/>
      <c r="BY93" s="492"/>
      <c r="BZ93" s="492"/>
      <c r="CA93" s="492"/>
      <c r="CB93" s="492"/>
      <c r="CC93" s="492"/>
      <c r="CD93" s="492"/>
      <c r="CE93" s="492"/>
      <c r="CF93" s="492"/>
      <c r="CG93" s="492"/>
      <c r="CH93" s="492"/>
      <c r="CI93" s="492"/>
      <c r="CJ93" s="492"/>
      <c r="CK93" s="492"/>
      <c r="CL93" s="492"/>
      <c r="CM93" s="492"/>
      <c r="CN93" s="492"/>
      <c r="CO93" s="492"/>
      <c r="CP93" s="492"/>
      <c r="CQ93" s="492"/>
      <c r="CR93" s="492"/>
      <c r="CS93" s="492"/>
      <c r="CT93" s="492"/>
      <c r="CU93" s="492"/>
      <c r="CV93" s="492"/>
      <c r="CW93" s="492"/>
      <c r="CX93" s="492"/>
      <c r="CY93" s="492"/>
      <c r="CZ93" s="492"/>
      <c r="DA93" s="492"/>
      <c r="DB93" s="492"/>
      <c r="DC93" s="492"/>
      <c r="DD93" s="492"/>
      <c r="DE93" s="492"/>
      <c r="DF93" s="492"/>
      <c r="DG93" s="492"/>
      <c r="DH93" s="492"/>
      <c r="DI93" s="492"/>
      <c r="DJ93" s="492"/>
      <c r="DK93" s="492"/>
      <c r="DL93" s="492"/>
      <c r="DM93" s="492"/>
      <c r="DN93" s="492"/>
      <c r="DO93" s="493"/>
      <c r="DP93" s="225" t="s">
        <v>689</v>
      </c>
      <c r="DQ93" s="226"/>
      <c r="DR93" s="226"/>
      <c r="DS93" s="226"/>
      <c r="DT93" s="226"/>
      <c r="DU93" s="226"/>
      <c r="DV93" s="226"/>
      <c r="DW93" s="226"/>
      <c r="DX93" s="226"/>
      <c r="DY93" s="226"/>
      <c r="DZ93" s="226"/>
      <c r="EA93" s="226"/>
      <c r="EB93" s="226"/>
      <c r="EC93" s="226"/>
      <c r="ED93" s="226"/>
      <c r="EE93" s="226"/>
      <c r="EF93" s="226"/>
      <c r="EG93" s="226"/>
      <c r="EH93" s="226"/>
      <c r="EI93" s="226"/>
      <c r="EJ93" s="227"/>
      <c r="EK93" s="225"/>
      <c r="EL93" s="226"/>
      <c r="EM93" s="226"/>
      <c r="EN93" s="226"/>
      <c r="EO93" s="226"/>
      <c r="EP93" s="226"/>
      <c r="EQ93" s="226"/>
      <c r="ER93" s="226"/>
      <c r="ES93" s="226"/>
      <c r="ET93" s="226"/>
      <c r="EU93" s="226"/>
      <c r="EV93" s="226"/>
      <c r="EW93" s="226"/>
      <c r="EX93" s="226"/>
      <c r="EY93" s="226"/>
      <c r="EZ93" s="226"/>
      <c r="FA93" s="226"/>
      <c r="FB93" s="226"/>
      <c r="FC93" s="226"/>
      <c r="FD93" s="226"/>
      <c r="FE93" s="227"/>
    </row>
    <row r="94" spans="1:161" s="15" customFormat="1" ht="13.5" customHeight="1">
      <c r="A94" s="57"/>
      <c r="B94" s="690" t="s">
        <v>690</v>
      </c>
      <c r="C94" s="523"/>
      <c r="D94" s="523"/>
      <c r="E94" s="523"/>
      <c r="F94" s="523"/>
      <c r="G94" s="523"/>
      <c r="H94" s="523"/>
      <c r="I94" s="523"/>
      <c r="J94" s="523"/>
      <c r="K94" s="523"/>
      <c r="L94" s="523"/>
      <c r="M94" s="523"/>
      <c r="N94" s="523"/>
      <c r="O94" s="523"/>
      <c r="P94" s="523"/>
      <c r="Q94" s="523"/>
      <c r="R94" s="523"/>
      <c r="S94" s="523"/>
      <c r="T94" s="523"/>
      <c r="U94" s="523"/>
      <c r="V94" s="523"/>
      <c r="W94" s="523"/>
      <c r="X94" s="523"/>
      <c r="Y94" s="523"/>
      <c r="Z94" s="523"/>
      <c r="AA94" s="523"/>
      <c r="AB94" s="523"/>
      <c r="AC94" s="523"/>
      <c r="AD94" s="523"/>
      <c r="AE94" s="523"/>
      <c r="AF94" s="523"/>
      <c r="AG94" s="523"/>
      <c r="AH94" s="523"/>
      <c r="AI94" s="523"/>
      <c r="AJ94" s="523"/>
      <c r="AK94" s="523"/>
      <c r="AL94" s="523"/>
      <c r="AM94" s="523"/>
      <c r="AN94" s="523"/>
      <c r="AO94" s="523"/>
      <c r="AP94" s="523"/>
      <c r="AQ94" s="523"/>
      <c r="AR94" s="523"/>
      <c r="AS94" s="523"/>
      <c r="AT94" s="523"/>
      <c r="AU94" s="523"/>
      <c r="AV94" s="523"/>
      <c r="AW94" s="523"/>
      <c r="AX94" s="523"/>
      <c r="AY94" s="523"/>
      <c r="AZ94" s="523"/>
      <c r="BA94" s="523"/>
      <c r="BB94" s="523"/>
      <c r="BC94" s="523"/>
      <c r="BD94" s="523"/>
      <c r="BE94" s="523"/>
      <c r="BF94" s="523"/>
      <c r="BG94" s="523"/>
      <c r="BH94" s="523"/>
      <c r="BI94" s="523"/>
      <c r="BJ94" s="523"/>
      <c r="BK94" s="523"/>
      <c r="BL94" s="523"/>
      <c r="BM94" s="523"/>
      <c r="BN94" s="523"/>
      <c r="BO94" s="523"/>
      <c r="BP94" s="523"/>
      <c r="BQ94" s="523"/>
      <c r="BR94" s="523"/>
      <c r="BS94" s="523"/>
      <c r="BT94" s="523"/>
      <c r="BU94" s="523"/>
      <c r="BV94" s="523"/>
      <c r="BW94" s="523"/>
      <c r="BX94" s="523"/>
      <c r="BY94" s="523"/>
      <c r="BZ94" s="523"/>
      <c r="CA94" s="523"/>
      <c r="CB94" s="523"/>
      <c r="CC94" s="523"/>
      <c r="CD94" s="523"/>
      <c r="CE94" s="523"/>
      <c r="CF94" s="523"/>
      <c r="CG94" s="523"/>
      <c r="CH94" s="523"/>
      <c r="CI94" s="523"/>
      <c r="CJ94" s="523"/>
      <c r="CK94" s="523"/>
      <c r="CL94" s="523"/>
      <c r="CM94" s="523"/>
      <c r="CN94" s="523"/>
      <c r="CO94" s="523"/>
      <c r="CP94" s="523"/>
      <c r="CQ94" s="523"/>
      <c r="CR94" s="523"/>
      <c r="CS94" s="523"/>
      <c r="CT94" s="523"/>
      <c r="CU94" s="523"/>
      <c r="CV94" s="523"/>
      <c r="CW94" s="523"/>
      <c r="CX94" s="523"/>
      <c r="CY94" s="523"/>
      <c r="CZ94" s="523"/>
      <c r="DA94" s="523"/>
      <c r="DB94" s="523"/>
      <c r="DC94" s="523"/>
      <c r="DD94" s="523"/>
      <c r="DE94" s="523"/>
      <c r="DF94" s="523"/>
      <c r="DG94" s="523"/>
      <c r="DH94" s="523"/>
      <c r="DI94" s="523"/>
      <c r="DJ94" s="523"/>
      <c r="DK94" s="523"/>
      <c r="DL94" s="523"/>
      <c r="DM94" s="523"/>
      <c r="DN94" s="523"/>
      <c r="DO94" s="524"/>
      <c r="DP94" s="225" t="s">
        <v>691</v>
      </c>
      <c r="DQ94" s="226"/>
      <c r="DR94" s="226"/>
      <c r="DS94" s="226"/>
      <c r="DT94" s="226"/>
      <c r="DU94" s="226"/>
      <c r="DV94" s="226"/>
      <c r="DW94" s="226"/>
      <c r="DX94" s="226"/>
      <c r="DY94" s="226"/>
      <c r="DZ94" s="226"/>
      <c r="EA94" s="226"/>
      <c r="EB94" s="226"/>
      <c r="EC94" s="226"/>
      <c r="ED94" s="226"/>
      <c r="EE94" s="226"/>
      <c r="EF94" s="226"/>
      <c r="EG94" s="226"/>
      <c r="EH94" s="226"/>
      <c r="EI94" s="226"/>
      <c r="EJ94" s="227"/>
      <c r="EK94" s="225"/>
      <c r="EL94" s="226"/>
      <c r="EM94" s="226"/>
      <c r="EN94" s="226"/>
      <c r="EO94" s="226"/>
      <c r="EP94" s="226"/>
      <c r="EQ94" s="226"/>
      <c r="ER94" s="226"/>
      <c r="ES94" s="226"/>
      <c r="ET94" s="226"/>
      <c r="EU94" s="226"/>
      <c r="EV94" s="226"/>
      <c r="EW94" s="226"/>
      <c r="EX94" s="226"/>
      <c r="EY94" s="226"/>
      <c r="EZ94" s="226"/>
      <c r="FA94" s="226"/>
      <c r="FB94" s="226"/>
      <c r="FC94" s="226"/>
      <c r="FD94" s="226"/>
      <c r="FE94" s="227"/>
    </row>
    <row r="95" spans="1:161" s="15" customFormat="1" ht="13.5" customHeight="1">
      <c r="A95" s="57"/>
      <c r="B95" s="222" t="s">
        <v>692</v>
      </c>
      <c r="C95" s="222"/>
      <c r="D95" s="222"/>
      <c r="E95" s="222"/>
      <c r="F95" s="222"/>
      <c r="G95" s="222"/>
      <c r="H95" s="222"/>
      <c r="I95" s="222"/>
      <c r="J95" s="222"/>
      <c r="K95" s="222"/>
      <c r="L95" s="222"/>
      <c r="M95" s="222"/>
      <c r="N95" s="222"/>
      <c r="O95" s="222"/>
      <c r="P95" s="222"/>
      <c r="Q95" s="222"/>
      <c r="R95" s="222"/>
      <c r="S95" s="222"/>
      <c r="T95" s="222"/>
      <c r="U95" s="222"/>
      <c r="V95" s="222"/>
      <c r="W95" s="222"/>
      <c r="X95" s="222"/>
      <c r="Y95" s="222"/>
      <c r="Z95" s="222"/>
      <c r="AA95" s="222"/>
      <c r="AB95" s="222"/>
      <c r="AC95" s="222"/>
      <c r="AD95" s="222"/>
      <c r="AE95" s="222"/>
      <c r="AF95" s="222"/>
      <c r="AG95" s="222"/>
      <c r="AH95" s="222"/>
      <c r="AI95" s="222"/>
      <c r="AJ95" s="222"/>
      <c r="AK95" s="222"/>
      <c r="AL95" s="222"/>
      <c r="AM95" s="222"/>
      <c r="AN95" s="222"/>
      <c r="AO95" s="222"/>
      <c r="AP95" s="222"/>
      <c r="AQ95" s="222"/>
      <c r="AR95" s="222"/>
      <c r="AS95" s="222"/>
      <c r="AT95" s="222"/>
      <c r="AU95" s="222"/>
      <c r="AV95" s="222"/>
      <c r="AW95" s="222"/>
      <c r="AX95" s="222"/>
      <c r="AY95" s="222"/>
      <c r="AZ95" s="222"/>
      <c r="BA95" s="222"/>
      <c r="BB95" s="222"/>
      <c r="BC95" s="222"/>
      <c r="BD95" s="222"/>
      <c r="BE95" s="222"/>
      <c r="BF95" s="222"/>
      <c r="BG95" s="222"/>
      <c r="BH95" s="222"/>
      <c r="BI95" s="222"/>
      <c r="BJ95" s="222"/>
      <c r="BK95" s="222"/>
      <c r="BL95" s="222"/>
      <c r="BM95" s="222"/>
      <c r="BN95" s="222"/>
      <c r="BO95" s="222"/>
      <c r="BP95" s="222"/>
      <c r="BQ95" s="222"/>
      <c r="BR95" s="222"/>
      <c r="BS95" s="222"/>
      <c r="BT95" s="222"/>
      <c r="BU95" s="222"/>
      <c r="BV95" s="222"/>
      <c r="BW95" s="222"/>
      <c r="BX95" s="222"/>
      <c r="BY95" s="222"/>
      <c r="BZ95" s="222"/>
      <c r="CA95" s="222"/>
      <c r="CB95" s="222"/>
      <c r="CC95" s="222"/>
      <c r="CD95" s="222"/>
      <c r="CE95" s="222"/>
      <c r="CF95" s="222"/>
      <c r="CG95" s="222"/>
      <c r="CH95" s="222"/>
      <c r="CI95" s="222"/>
      <c r="CJ95" s="222"/>
      <c r="CK95" s="222"/>
      <c r="CL95" s="222"/>
      <c r="CM95" s="222"/>
      <c r="CN95" s="222"/>
      <c r="CO95" s="222"/>
      <c r="CP95" s="222"/>
      <c r="CQ95" s="222"/>
      <c r="CR95" s="222"/>
      <c r="CS95" s="222"/>
      <c r="CT95" s="222"/>
      <c r="CU95" s="222"/>
      <c r="CV95" s="222"/>
      <c r="CW95" s="222"/>
      <c r="CX95" s="222"/>
      <c r="CY95" s="222"/>
      <c r="CZ95" s="222"/>
      <c r="DA95" s="222"/>
      <c r="DB95" s="222"/>
      <c r="DC95" s="222"/>
      <c r="DD95" s="222"/>
      <c r="DE95" s="222"/>
      <c r="DF95" s="222"/>
      <c r="DG95" s="222"/>
      <c r="DH95" s="222"/>
      <c r="DI95" s="222"/>
      <c r="DJ95" s="222"/>
      <c r="DK95" s="222"/>
      <c r="DL95" s="222"/>
      <c r="DM95" s="222"/>
      <c r="DN95" s="222"/>
      <c r="DO95" s="223"/>
      <c r="DP95" s="225"/>
      <c r="DQ95" s="226"/>
      <c r="DR95" s="226"/>
      <c r="DS95" s="226"/>
      <c r="DT95" s="226"/>
      <c r="DU95" s="226"/>
      <c r="DV95" s="226"/>
      <c r="DW95" s="226"/>
      <c r="DX95" s="226"/>
      <c r="DY95" s="226"/>
      <c r="DZ95" s="226"/>
      <c r="EA95" s="226"/>
      <c r="EB95" s="226"/>
      <c r="EC95" s="226"/>
      <c r="ED95" s="226"/>
      <c r="EE95" s="226"/>
      <c r="EF95" s="226"/>
      <c r="EG95" s="226"/>
      <c r="EH95" s="226"/>
      <c r="EI95" s="226"/>
      <c r="EJ95" s="227"/>
      <c r="EK95" s="225"/>
      <c r="EL95" s="226"/>
      <c r="EM95" s="226"/>
      <c r="EN95" s="226"/>
      <c r="EO95" s="226"/>
      <c r="EP95" s="226"/>
      <c r="EQ95" s="226"/>
      <c r="ER95" s="226"/>
      <c r="ES95" s="226"/>
      <c r="ET95" s="226"/>
      <c r="EU95" s="226"/>
      <c r="EV95" s="226"/>
      <c r="EW95" s="226"/>
      <c r="EX95" s="226"/>
      <c r="EY95" s="226"/>
      <c r="EZ95" s="226"/>
      <c r="FA95" s="226"/>
      <c r="FB95" s="226"/>
      <c r="FC95" s="226"/>
      <c r="FD95" s="226"/>
      <c r="FE95" s="227"/>
    </row>
    <row r="96" spans="1:161" s="15" customFormat="1" ht="13.5" customHeight="1">
      <c r="A96" s="57"/>
      <c r="B96" s="492" t="s">
        <v>693</v>
      </c>
      <c r="C96" s="492"/>
      <c r="D96" s="492"/>
      <c r="E96" s="492"/>
      <c r="F96" s="492"/>
      <c r="G96" s="492"/>
      <c r="H96" s="492"/>
      <c r="I96" s="492"/>
      <c r="J96" s="492"/>
      <c r="K96" s="492"/>
      <c r="L96" s="492"/>
      <c r="M96" s="492"/>
      <c r="N96" s="492"/>
      <c r="O96" s="492"/>
      <c r="P96" s="492"/>
      <c r="Q96" s="492"/>
      <c r="R96" s="492"/>
      <c r="S96" s="492"/>
      <c r="T96" s="492"/>
      <c r="U96" s="492"/>
      <c r="V96" s="492"/>
      <c r="W96" s="492"/>
      <c r="X96" s="492"/>
      <c r="Y96" s="492"/>
      <c r="Z96" s="492"/>
      <c r="AA96" s="492"/>
      <c r="AB96" s="492"/>
      <c r="AC96" s="492"/>
      <c r="AD96" s="492"/>
      <c r="AE96" s="492"/>
      <c r="AF96" s="492"/>
      <c r="AG96" s="492"/>
      <c r="AH96" s="492"/>
      <c r="AI96" s="492"/>
      <c r="AJ96" s="492"/>
      <c r="AK96" s="492"/>
      <c r="AL96" s="492"/>
      <c r="AM96" s="492"/>
      <c r="AN96" s="492"/>
      <c r="AO96" s="492"/>
      <c r="AP96" s="492"/>
      <c r="AQ96" s="492"/>
      <c r="AR96" s="492"/>
      <c r="AS96" s="492"/>
      <c r="AT96" s="492"/>
      <c r="AU96" s="492"/>
      <c r="AV96" s="492"/>
      <c r="AW96" s="492"/>
      <c r="AX96" s="492"/>
      <c r="AY96" s="492"/>
      <c r="AZ96" s="492"/>
      <c r="BA96" s="492"/>
      <c r="BB96" s="492"/>
      <c r="BC96" s="492"/>
      <c r="BD96" s="492"/>
      <c r="BE96" s="492"/>
      <c r="BF96" s="492"/>
      <c r="BG96" s="492"/>
      <c r="BH96" s="492"/>
      <c r="BI96" s="492"/>
      <c r="BJ96" s="492"/>
      <c r="BK96" s="492"/>
      <c r="BL96" s="492"/>
      <c r="BM96" s="492"/>
      <c r="BN96" s="492"/>
      <c r="BO96" s="492"/>
      <c r="BP96" s="492"/>
      <c r="BQ96" s="492"/>
      <c r="BR96" s="492"/>
      <c r="BS96" s="492"/>
      <c r="BT96" s="492"/>
      <c r="BU96" s="492"/>
      <c r="BV96" s="492"/>
      <c r="BW96" s="492"/>
      <c r="BX96" s="492"/>
      <c r="BY96" s="492"/>
      <c r="BZ96" s="492"/>
      <c r="CA96" s="492"/>
      <c r="CB96" s="492"/>
      <c r="CC96" s="492"/>
      <c r="CD96" s="492"/>
      <c r="CE96" s="492"/>
      <c r="CF96" s="492"/>
      <c r="CG96" s="492"/>
      <c r="CH96" s="492"/>
      <c r="CI96" s="492"/>
      <c r="CJ96" s="492"/>
      <c r="CK96" s="492"/>
      <c r="CL96" s="492"/>
      <c r="CM96" s="492"/>
      <c r="CN96" s="492"/>
      <c r="CO96" s="492"/>
      <c r="CP96" s="492"/>
      <c r="CQ96" s="492"/>
      <c r="CR96" s="492"/>
      <c r="CS96" s="492"/>
      <c r="CT96" s="492"/>
      <c r="CU96" s="492"/>
      <c r="CV96" s="492"/>
      <c r="CW96" s="492"/>
      <c r="CX96" s="492"/>
      <c r="CY96" s="492"/>
      <c r="CZ96" s="492"/>
      <c r="DA96" s="492"/>
      <c r="DB96" s="492"/>
      <c r="DC96" s="492"/>
      <c r="DD96" s="492"/>
      <c r="DE96" s="492"/>
      <c r="DF96" s="492"/>
      <c r="DG96" s="492"/>
      <c r="DH96" s="492"/>
      <c r="DI96" s="492"/>
      <c r="DJ96" s="492"/>
      <c r="DK96" s="492"/>
      <c r="DL96" s="492"/>
      <c r="DM96" s="492"/>
      <c r="DN96" s="492"/>
      <c r="DO96" s="493"/>
      <c r="DP96" s="225" t="s">
        <v>694</v>
      </c>
      <c r="DQ96" s="226"/>
      <c r="DR96" s="226"/>
      <c r="DS96" s="226"/>
      <c r="DT96" s="226"/>
      <c r="DU96" s="226"/>
      <c r="DV96" s="226"/>
      <c r="DW96" s="226"/>
      <c r="DX96" s="226"/>
      <c r="DY96" s="226"/>
      <c r="DZ96" s="226"/>
      <c r="EA96" s="226"/>
      <c r="EB96" s="226"/>
      <c r="EC96" s="226"/>
      <c r="ED96" s="226"/>
      <c r="EE96" s="226"/>
      <c r="EF96" s="226"/>
      <c r="EG96" s="226"/>
      <c r="EH96" s="226"/>
      <c r="EI96" s="226"/>
      <c r="EJ96" s="227"/>
      <c r="EK96" s="225"/>
      <c r="EL96" s="226"/>
      <c r="EM96" s="226"/>
      <c r="EN96" s="226"/>
      <c r="EO96" s="226"/>
      <c r="EP96" s="226"/>
      <c r="EQ96" s="226"/>
      <c r="ER96" s="226"/>
      <c r="ES96" s="226"/>
      <c r="ET96" s="226"/>
      <c r="EU96" s="226"/>
      <c r="EV96" s="226"/>
      <c r="EW96" s="226"/>
      <c r="EX96" s="226"/>
      <c r="EY96" s="226"/>
      <c r="EZ96" s="226"/>
      <c r="FA96" s="226"/>
      <c r="FB96" s="226"/>
      <c r="FC96" s="226"/>
      <c r="FD96" s="226"/>
      <c r="FE96" s="227"/>
    </row>
    <row r="97" spans="1:161" s="15" customFormat="1" ht="13.5" customHeight="1">
      <c r="A97" s="57"/>
      <c r="B97" s="492" t="s">
        <v>695</v>
      </c>
      <c r="C97" s="492"/>
      <c r="D97" s="492"/>
      <c r="E97" s="492"/>
      <c r="F97" s="492"/>
      <c r="G97" s="492"/>
      <c r="H97" s="492"/>
      <c r="I97" s="492"/>
      <c r="J97" s="492"/>
      <c r="K97" s="492"/>
      <c r="L97" s="492"/>
      <c r="M97" s="492"/>
      <c r="N97" s="492"/>
      <c r="O97" s="492"/>
      <c r="P97" s="492"/>
      <c r="Q97" s="492"/>
      <c r="R97" s="492"/>
      <c r="S97" s="492"/>
      <c r="T97" s="492"/>
      <c r="U97" s="492"/>
      <c r="V97" s="492"/>
      <c r="W97" s="492"/>
      <c r="X97" s="492"/>
      <c r="Y97" s="492"/>
      <c r="Z97" s="492"/>
      <c r="AA97" s="492"/>
      <c r="AB97" s="492"/>
      <c r="AC97" s="492"/>
      <c r="AD97" s="492"/>
      <c r="AE97" s="492"/>
      <c r="AF97" s="492"/>
      <c r="AG97" s="492"/>
      <c r="AH97" s="492"/>
      <c r="AI97" s="492"/>
      <c r="AJ97" s="492"/>
      <c r="AK97" s="492"/>
      <c r="AL97" s="492"/>
      <c r="AM97" s="492"/>
      <c r="AN97" s="492"/>
      <c r="AO97" s="492"/>
      <c r="AP97" s="492"/>
      <c r="AQ97" s="492"/>
      <c r="AR97" s="492"/>
      <c r="AS97" s="492"/>
      <c r="AT97" s="492"/>
      <c r="AU97" s="492"/>
      <c r="AV97" s="492"/>
      <c r="AW97" s="492"/>
      <c r="AX97" s="492"/>
      <c r="AY97" s="492"/>
      <c r="AZ97" s="492"/>
      <c r="BA97" s="492"/>
      <c r="BB97" s="492"/>
      <c r="BC97" s="492"/>
      <c r="BD97" s="492"/>
      <c r="BE97" s="492"/>
      <c r="BF97" s="492"/>
      <c r="BG97" s="492"/>
      <c r="BH97" s="492"/>
      <c r="BI97" s="492"/>
      <c r="BJ97" s="492"/>
      <c r="BK97" s="492"/>
      <c r="BL97" s="492"/>
      <c r="BM97" s="492"/>
      <c r="BN97" s="492"/>
      <c r="BO97" s="492"/>
      <c r="BP97" s="492"/>
      <c r="BQ97" s="492"/>
      <c r="BR97" s="492"/>
      <c r="BS97" s="492"/>
      <c r="BT97" s="492"/>
      <c r="BU97" s="492"/>
      <c r="BV97" s="492"/>
      <c r="BW97" s="492"/>
      <c r="BX97" s="492"/>
      <c r="BY97" s="492"/>
      <c r="BZ97" s="492"/>
      <c r="CA97" s="492"/>
      <c r="CB97" s="492"/>
      <c r="CC97" s="492"/>
      <c r="CD97" s="492"/>
      <c r="CE97" s="492"/>
      <c r="CF97" s="492"/>
      <c r="CG97" s="492"/>
      <c r="CH97" s="492"/>
      <c r="CI97" s="492"/>
      <c r="CJ97" s="492"/>
      <c r="CK97" s="492"/>
      <c r="CL97" s="492"/>
      <c r="CM97" s="492"/>
      <c r="CN97" s="492"/>
      <c r="CO97" s="492"/>
      <c r="CP97" s="492"/>
      <c r="CQ97" s="492"/>
      <c r="CR97" s="492"/>
      <c r="CS97" s="492"/>
      <c r="CT97" s="492"/>
      <c r="CU97" s="492"/>
      <c r="CV97" s="492"/>
      <c r="CW97" s="492"/>
      <c r="CX97" s="492"/>
      <c r="CY97" s="492"/>
      <c r="CZ97" s="492"/>
      <c r="DA97" s="492"/>
      <c r="DB97" s="492"/>
      <c r="DC97" s="492"/>
      <c r="DD97" s="492"/>
      <c r="DE97" s="492"/>
      <c r="DF97" s="492"/>
      <c r="DG97" s="492"/>
      <c r="DH97" s="492"/>
      <c r="DI97" s="492"/>
      <c r="DJ97" s="492"/>
      <c r="DK97" s="492"/>
      <c r="DL97" s="492"/>
      <c r="DM97" s="492"/>
      <c r="DN97" s="492"/>
      <c r="DO97" s="493"/>
      <c r="DP97" s="225" t="s">
        <v>326</v>
      </c>
      <c r="DQ97" s="226"/>
      <c r="DR97" s="226"/>
      <c r="DS97" s="226"/>
      <c r="DT97" s="226"/>
      <c r="DU97" s="226"/>
      <c r="DV97" s="226"/>
      <c r="DW97" s="226"/>
      <c r="DX97" s="226"/>
      <c r="DY97" s="226"/>
      <c r="DZ97" s="226"/>
      <c r="EA97" s="226"/>
      <c r="EB97" s="226"/>
      <c r="EC97" s="226"/>
      <c r="ED97" s="226"/>
      <c r="EE97" s="226"/>
      <c r="EF97" s="226"/>
      <c r="EG97" s="226"/>
      <c r="EH97" s="226"/>
      <c r="EI97" s="226"/>
      <c r="EJ97" s="227"/>
      <c r="EK97" s="225"/>
      <c r="EL97" s="226"/>
      <c r="EM97" s="226"/>
      <c r="EN97" s="226"/>
      <c r="EO97" s="226"/>
      <c r="EP97" s="226"/>
      <c r="EQ97" s="226"/>
      <c r="ER97" s="226"/>
      <c r="ES97" s="226"/>
      <c r="ET97" s="226"/>
      <c r="EU97" s="226"/>
      <c r="EV97" s="226"/>
      <c r="EW97" s="226"/>
      <c r="EX97" s="226"/>
      <c r="EY97" s="226"/>
      <c r="EZ97" s="226"/>
      <c r="FA97" s="226"/>
      <c r="FB97" s="226"/>
      <c r="FC97" s="226"/>
      <c r="FD97" s="226"/>
      <c r="FE97" s="227"/>
    </row>
    <row r="98" spans="1:161" s="15" customFormat="1" ht="13.5" customHeight="1">
      <c r="A98" s="57"/>
      <c r="B98" s="492" t="s">
        <v>696</v>
      </c>
      <c r="C98" s="492"/>
      <c r="D98" s="492"/>
      <c r="E98" s="492"/>
      <c r="F98" s="492"/>
      <c r="G98" s="492"/>
      <c r="H98" s="492"/>
      <c r="I98" s="492"/>
      <c r="J98" s="492"/>
      <c r="K98" s="492"/>
      <c r="L98" s="492"/>
      <c r="M98" s="492"/>
      <c r="N98" s="492"/>
      <c r="O98" s="492"/>
      <c r="P98" s="492"/>
      <c r="Q98" s="492"/>
      <c r="R98" s="492"/>
      <c r="S98" s="492"/>
      <c r="T98" s="492"/>
      <c r="U98" s="492"/>
      <c r="V98" s="492"/>
      <c r="W98" s="492"/>
      <c r="X98" s="492"/>
      <c r="Y98" s="492"/>
      <c r="Z98" s="492"/>
      <c r="AA98" s="492"/>
      <c r="AB98" s="492"/>
      <c r="AC98" s="492"/>
      <c r="AD98" s="492"/>
      <c r="AE98" s="492"/>
      <c r="AF98" s="492"/>
      <c r="AG98" s="492"/>
      <c r="AH98" s="492"/>
      <c r="AI98" s="492"/>
      <c r="AJ98" s="492"/>
      <c r="AK98" s="492"/>
      <c r="AL98" s="492"/>
      <c r="AM98" s="492"/>
      <c r="AN98" s="492"/>
      <c r="AO98" s="492"/>
      <c r="AP98" s="492"/>
      <c r="AQ98" s="492"/>
      <c r="AR98" s="492"/>
      <c r="AS98" s="492"/>
      <c r="AT98" s="492"/>
      <c r="AU98" s="492"/>
      <c r="AV98" s="492"/>
      <c r="AW98" s="492"/>
      <c r="AX98" s="492"/>
      <c r="AY98" s="492"/>
      <c r="AZ98" s="492"/>
      <c r="BA98" s="492"/>
      <c r="BB98" s="492"/>
      <c r="BC98" s="492"/>
      <c r="BD98" s="492"/>
      <c r="BE98" s="492"/>
      <c r="BF98" s="492"/>
      <c r="BG98" s="492"/>
      <c r="BH98" s="492"/>
      <c r="BI98" s="492"/>
      <c r="BJ98" s="492"/>
      <c r="BK98" s="492"/>
      <c r="BL98" s="492"/>
      <c r="BM98" s="492"/>
      <c r="BN98" s="492"/>
      <c r="BO98" s="492"/>
      <c r="BP98" s="492"/>
      <c r="BQ98" s="492"/>
      <c r="BR98" s="492"/>
      <c r="BS98" s="492"/>
      <c r="BT98" s="492"/>
      <c r="BU98" s="492"/>
      <c r="BV98" s="492"/>
      <c r="BW98" s="492"/>
      <c r="BX98" s="492"/>
      <c r="BY98" s="492"/>
      <c r="BZ98" s="492"/>
      <c r="CA98" s="492"/>
      <c r="CB98" s="492"/>
      <c r="CC98" s="492"/>
      <c r="CD98" s="492"/>
      <c r="CE98" s="492"/>
      <c r="CF98" s="492"/>
      <c r="CG98" s="492"/>
      <c r="CH98" s="492"/>
      <c r="CI98" s="492"/>
      <c r="CJ98" s="492"/>
      <c r="CK98" s="492"/>
      <c r="CL98" s="492"/>
      <c r="CM98" s="492"/>
      <c r="CN98" s="492"/>
      <c r="CO98" s="492"/>
      <c r="CP98" s="492"/>
      <c r="CQ98" s="492"/>
      <c r="CR98" s="492"/>
      <c r="CS98" s="492"/>
      <c r="CT98" s="492"/>
      <c r="CU98" s="492"/>
      <c r="CV98" s="492"/>
      <c r="CW98" s="492"/>
      <c r="CX98" s="492"/>
      <c r="CY98" s="492"/>
      <c r="CZ98" s="492"/>
      <c r="DA98" s="492"/>
      <c r="DB98" s="492"/>
      <c r="DC98" s="492"/>
      <c r="DD98" s="492"/>
      <c r="DE98" s="492"/>
      <c r="DF98" s="492"/>
      <c r="DG98" s="492"/>
      <c r="DH98" s="492"/>
      <c r="DI98" s="492"/>
      <c r="DJ98" s="492"/>
      <c r="DK98" s="492"/>
      <c r="DL98" s="492"/>
      <c r="DM98" s="492"/>
      <c r="DN98" s="492"/>
      <c r="DO98" s="493"/>
      <c r="DP98" s="225" t="s">
        <v>697</v>
      </c>
      <c r="DQ98" s="226"/>
      <c r="DR98" s="226"/>
      <c r="DS98" s="226"/>
      <c r="DT98" s="226"/>
      <c r="DU98" s="226"/>
      <c r="DV98" s="226"/>
      <c r="DW98" s="226"/>
      <c r="DX98" s="226"/>
      <c r="DY98" s="226"/>
      <c r="DZ98" s="226"/>
      <c r="EA98" s="226"/>
      <c r="EB98" s="226"/>
      <c r="EC98" s="226"/>
      <c r="ED98" s="226"/>
      <c r="EE98" s="226"/>
      <c r="EF98" s="226"/>
      <c r="EG98" s="226"/>
      <c r="EH98" s="226"/>
      <c r="EI98" s="226"/>
      <c r="EJ98" s="227"/>
      <c r="EK98" s="225"/>
      <c r="EL98" s="226"/>
      <c r="EM98" s="226"/>
      <c r="EN98" s="226"/>
      <c r="EO98" s="226"/>
      <c r="EP98" s="226"/>
      <c r="EQ98" s="226"/>
      <c r="ER98" s="226"/>
      <c r="ES98" s="226"/>
      <c r="ET98" s="226"/>
      <c r="EU98" s="226"/>
      <c r="EV98" s="226"/>
      <c r="EW98" s="226"/>
      <c r="EX98" s="226"/>
      <c r="EY98" s="226"/>
      <c r="EZ98" s="226"/>
      <c r="FA98" s="226"/>
      <c r="FB98" s="226"/>
      <c r="FC98" s="226"/>
      <c r="FD98" s="226"/>
      <c r="FE98" s="227"/>
    </row>
    <row r="99" spans="1:161" s="15" customFormat="1" ht="13.5" customHeight="1">
      <c r="A99" s="57"/>
      <c r="B99" s="222" t="s">
        <v>698</v>
      </c>
      <c r="C99" s="222"/>
      <c r="D99" s="222"/>
      <c r="E99" s="222"/>
      <c r="F99" s="222"/>
      <c r="G99" s="222"/>
      <c r="H99" s="222"/>
      <c r="I99" s="222"/>
      <c r="J99" s="222"/>
      <c r="K99" s="222"/>
      <c r="L99" s="222"/>
      <c r="M99" s="222"/>
      <c r="N99" s="222"/>
      <c r="O99" s="222"/>
      <c r="P99" s="222"/>
      <c r="Q99" s="222"/>
      <c r="R99" s="222"/>
      <c r="S99" s="222"/>
      <c r="T99" s="222"/>
      <c r="U99" s="222"/>
      <c r="V99" s="222"/>
      <c r="W99" s="222"/>
      <c r="X99" s="222"/>
      <c r="Y99" s="222"/>
      <c r="Z99" s="222"/>
      <c r="AA99" s="222"/>
      <c r="AB99" s="222"/>
      <c r="AC99" s="222"/>
      <c r="AD99" s="222"/>
      <c r="AE99" s="222"/>
      <c r="AF99" s="222"/>
      <c r="AG99" s="222"/>
      <c r="AH99" s="222"/>
      <c r="AI99" s="222"/>
      <c r="AJ99" s="222"/>
      <c r="AK99" s="222"/>
      <c r="AL99" s="222"/>
      <c r="AM99" s="222"/>
      <c r="AN99" s="222"/>
      <c r="AO99" s="222"/>
      <c r="AP99" s="222"/>
      <c r="AQ99" s="222"/>
      <c r="AR99" s="222"/>
      <c r="AS99" s="222"/>
      <c r="AT99" s="222"/>
      <c r="AU99" s="222"/>
      <c r="AV99" s="222"/>
      <c r="AW99" s="222"/>
      <c r="AX99" s="222"/>
      <c r="AY99" s="222"/>
      <c r="AZ99" s="222"/>
      <c r="BA99" s="222"/>
      <c r="BB99" s="222"/>
      <c r="BC99" s="222"/>
      <c r="BD99" s="222"/>
      <c r="BE99" s="222"/>
      <c r="BF99" s="222"/>
      <c r="BG99" s="222"/>
      <c r="BH99" s="222"/>
      <c r="BI99" s="222"/>
      <c r="BJ99" s="222"/>
      <c r="BK99" s="222"/>
      <c r="BL99" s="222"/>
      <c r="BM99" s="222"/>
      <c r="BN99" s="222"/>
      <c r="BO99" s="222"/>
      <c r="BP99" s="222"/>
      <c r="BQ99" s="222"/>
      <c r="BR99" s="222"/>
      <c r="BS99" s="222"/>
      <c r="BT99" s="222"/>
      <c r="BU99" s="222"/>
      <c r="BV99" s="222"/>
      <c r="BW99" s="222"/>
      <c r="BX99" s="222"/>
      <c r="BY99" s="222"/>
      <c r="BZ99" s="222"/>
      <c r="CA99" s="222"/>
      <c r="CB99" s="222"/>
      <c r="CC99" s="222"/>
      <c r="CD99" s="222"/>
      <c r="CE99" s="222"/>
      <c r="CF99" s="222"/>
      <c r="CG99" s="222"/>
      <c r="CH99" s="222"/>
      <c r="CI99" s="222"/>
      <c r="CJ99" s="222"/>
      <c r="CK99" s="222"/>
      <c r="CL99" s="222"/>
      <c r="CM99" s="222"/>
      <c r="CN99" s="222"/>
      <c r="CO99" s="222"/>
      <c r="CP99" s="222"/>
      <c r="CQ99" s="222"/>
      <c r="CR99" s="222"/>
      <c r="CS99" s="222"/>
      <c r="CT99" s="222"/>
      <c r="CU99" s="222"/>
      <c r="CV99" s="222"/>
      <c r="CW99" s="222"/>
      <c r="CX99" s="222"/>
      <c r="CY99" s="222"/>
      <c r="CZ99" s="222"/>
      <c r="DA99" s="222"/>
      <c r="DB99" s="222"/>
      <c r="DC99" s="222"/>
      <c r="DD99" s="222"/>
      <c r="DE99" s="222"/>
      <c r="DF99" s="222"/>
      <c r="DG99" s="222"/>
      <c r="DH99" s="222"/>
      <c r="DI99" s="222"/>
      <c r="DJ99" s="222"/>
      <c r="DK99" s="222"/>
      <c r="DL99" s="222"/>
      <c r="DM99" s="222"/>
      <c r="DN99" s="222"/>
      <c r="DO99" s="223"/>
      <c r="DP99" s="225" t="s">
        <v>699</v>
      </c>
      <c r="DQ99" s="226"/>
      <c r="DR99" s="226"/>
      <c r="DS99" s="226"/>
      <c r="DT99" s="226"/>
      <c r="DU99" s="226"/>
      <c r="DV99" s="226"/>
      <c r="DW99" s="226"/>
      <c r="DX99" s="226"/>
      <c r="DY99" s="226"/>
      <c r="DZ99" s="226"/>
      <c r="EA99" s="226"/>
      <c r="EB99" s="226"/>
      <c r="EC99" s="226"/>
      <c r="ED99" s="226"/>
      <c r="EE99" s="226"/>
      <c r="EF99" s="226"/>
      <c r="EG99" s="226"/>
      <c r="EH99" s="226"/>
      <c r="EI99" s="226"/>
      <c r="EJ99" s="227"/>
      <c r="EK99" s="225"/>
      <c r="EL99" s="226"/>
      <c r="EM99" s="226"/>
      <c r="EN99" s="226"/>
      <c r="EO99" s="226"/>
      <c r="EP99" s="226"/>
      <c r="EQ99" s="226"/>
      <c r="ER99" s="226"/>
      <c r="ES99" s="226"/>
      <c r="ET99" s="226"/>
      <c r="EU99" s="226"/>
      <c r="EV99" s="226"/>
      <c r="EW99" s="226"/>
      <c r="EX99" s="226"/>
      <c r="EY99" s="226"/>
      <c r="EZ99" s="226"/>
      <c r="FA99" s="226"/>
      <c r="FB99" s="226"/>
      <c r="FC99" s="226"/>
      <c r="FD99" s="226"/>
      <c r="FE99" s="227"/>
    </row>
    <row r="100" spans="1:161" s="15" customFormat="1" ht="13.5" customHeight="1">
      <c r="A100" s="57"/>
      <c r="B100" s="222" t="s">
        <v>261</v>
      </c>
      <c r="C100" s="222"/>
      <c r="D100" s="222"/>
      <c r="E100" s="222"/>
      <c r="F100" s="222"/>
      <c r="G100" s="222"/>
      <c r="H100" s="222"/>
      <c r="I100" s="222"/>
      <c r="J100" s="222"/>
      <c r="K100" s="222"/>
      <c r="L100" s="222"/>
      <c r="M100" s="222"/>
      <c r="N100" s="222"/>
      <c r="O100" s="222"/>
      <c r="P100" s="222"/>
      <c r="Q100" s="222"/>
      <c r="R100" s="222"/>
      <c r="S100" s="222"/>
      <c r="T100" s="222"/>
      <c r="U100" s="222"/>
      <c r="V100" s="222"/>
      <c r="W100" s="222"/>
      <c r="X100" s="222"/>
      <c r="Y100" s="222"/>
      <c r="Z100" s="222"/>
      <c r="AA100" s="222"/>
      <c r="AB100" s="222"/>
      <c r="AC100" s="222"/>
      <c r="AD100" s="222"/>
      <c r="AE100" s="222"/>
      <c r="AF100" s="222"/>
      <c r="AG100" s="222"/>
      <c r="AH100" s="222"/>
      <c r="AI100" s="222"/>
      <c r="AJ100" s="222"/>
      <c r="AK100" s="222"/>
      <c r="AL100" s="222"/>
      <c r="AM100" s="222"/>
      <c r="AN100" s="222"/>
      <c r="AO100" s="222"/>
      <c r="AP100" s="222"/>
      <c r="AQ100" s="222"/>
      <c r="AR100" s="222"/>
      <c r="AS100" s="222"/>
      <c r="AT100" s="222"/>
      <c r="AU100" s="222"/>
      <c r="AV100" s="222"/>
      <c r="AW100" s="222"/>
      <c r="AX100" s="222"/>
      <c r="AY100" s="222"/>
      <c r="AZ100" s="222"/>
      <c r="BA100" s="222"/>
      <c r="BB100" s="222"/>
      <c r="BC100" s="222"/>
      <c r="BD100" s="222"/>
      <c r="BE100" s="222"/>
      <c r="BF100" s="222"/>
      <c r="BG100" s="222"/>
      <c r="BH100" s="222"/>
      <c r="BI100" s="222"/>
      <c r="BJ100" s="222"/>
      <c r="BK100" s="222"/>
      <c r="BL100" s="222"/>
      <c r="BM100" s="222"/>
      <c r="BN100" s="222"/>
      <c r="BO100" s="222"/>
      <c r="BP100" s="222"/>
      <c r="BQ100" s="222"/>
      <c r="BR100" s="222"/>
      <c r="BS100" s="222"/>
      <c r="BT100" s="222"/>
      <c r="BU100" s="222"/>
      <c r="BV100" s="222"/>
      <c r="BW100" s="222"/>
      <c r="BX100" s="222"/>
      <c r="BY100" s="222"/>
      <c r="BZ100" s="222"/>
      <c r="CA100" s="222"/>
      <c r="CB100" s="222"/>
      <c r="CC100" s="222"/>
      <c r="CD100" s="222"/>
      <c r="CE100" s="222"/>
      <c r="CF100" s="222"/>
      <c r="CG100" s="222"/>
      <c r="CH100" s="222"/>
      <c r="CI100" s="222"/>
      <c r="CJ100" s="222"/>
      <c r="CK100" s="222"/>
      <c r="CL100" s="222"/>
      <c r="CM100" s="222"/>
      <c r="CN100" s="222"/>
      <c r="CO100" s="222"/>
      <c r="CP100" s="222"/>
      <c r="CQ100" s="222"/>
      <c r="CR100" s="222"/>
      <c r="CS100" s="222"/>
      <c r="CT100" s="222"/>
      <c r="CU100" s="222"/>
      <c r="CV100" s="222"/>
      <c r="CW100" s="222"/>
      <c r="CX100" s="222"/>
      <c r="CY100" s="222"/>
      <c r="CZ100" s="222"/>
      <c r="DA100" s="222"/>
      <c r="DB100" s="222"/>
      <c r="DC100" s="222"/>
      <c r="DD100" s="222"/>
      <c r="DE100" s="222"/>
      <c r="DF100" s="222"/>
      <c r="DG100" s="222"/>
      <c r="DH100" s="222"/>
      <c r="DI100" s="222"/>
      <c r="DJ100" s="222"/>
      <c r="DK100" s="222"/>
      <c r="DL100" s="222"/>
      <c r="DM100" s="222"/>
      <c r="DN100" s="222"/>
      <c r="DO100" s="222"/>
      <c r="DP100" s="222"/>
      <c r="DQ100" s="222"/>
      <c r="DR100" s="222"/>
      <c r="DS100" s="222"/>
      <c r="DT100" s="222"/>
      <c r="DU100" s="222"/>
      <c r="DV100" s="222"/>
      <c r="DW100" s="222"/>
      <c r="DX100" s="222"/>
      <c r="DY100" s="222"/>
      <c r="DZ100" s="222"/>
      <c r="EA100" s="222"/>
      <c r="EB100" s="222"/>
      <c r="EC100" s="222"/>
      <c r="ED100" s="222"/>
      <c r="EE100" s="222"/>
      <c r="EF100" s="222"/>
      <c r="EG100" s="222"/>
      <c r="EH100" s="222"/>
      <c r="EI100" s="222"/>
      <c r="EJ100" s="222"/>
      <c r="EK100" s="222"/>
      <c r="EL100" s="222"/>
      <c r="EM100" s="222"/>
      <c r="EN100" s="222"/>
      <c r="EO100" s="222"/>
      <c r="EP100" s="222"/>
      <c r="EQ100" s="222"/>
      <c r="ER100" s="222"/>
      <c r="ES100" s="222"/>
      <c r="ET100" s="222"/>
      <c r="EU100" s="222"/>
      <c r="EV100" s="222"/>
      <c r="EW100" s="222"/>
      <c r="EX100" s="222"/>
      <c r="EY100" s="222"/>
      <c r="EZ100" s="222"/>
      <c r="FA100" s="222"/>
      <c r="FB100" s="222"/>
      <c r="FC100" s="222"/>
      <c r="FD100" s="222"/>
      <c r="FE100" s="223"/>
    </row>
    <row r="101" spans="1:161" s="15" customFormat="1" ht="13.5" customHeight="1">
      <c r="A101" s="57"/>
      <c r="B101" s="231" t="s">
        <v>611</v>
      </c>
      <c r="C101" s="231"/>
      <c r="D101" s="231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1"/>
      <c r="AF101" s="231"/>
      <c r="AG101" s="231"/>
      <c r="AH101" s="231"/>
      <c r="AI101" s="231"/>
      <c r="AJ101" s="231"/>
      <c r="AK101" s="231"/>
      <c r="AL101" s="231"/>
      <c r="AM101" s="231"/>
      <c r="AN101" s="231"/>
      <c r="AO101" s="231"/>
      <c r="AP101" s="231"/>
      <c r="AQ101" s="231"/>
      <c r="AR101" s="231"/>
      <c r="AS101" s="231"/>
      <c r="AT101" s="231"/>
      <c r="AU101" s="231"/>
      <c r="AV101" s="231"/>
      <c r="AW101" s="231"/>
      <c r="AX101" s="231"/>
      <c r="AY101" s="231"/>
      <c r="AZ101" s="231"/>
      <c r="BA101" s="231"/>
      <c r="BB101" s="231"/>
      <c r="BC101" s="231"/>
      <c r="BD101" s="231"/>
      <c r="BE101" s="231"/>
      <c r="BF101" s="231"/>
      <c r="BG101" s="231"/>
      <c r="BH101" s="231"/>
      <c r="BI101" s="231"/>
      <c r="BJ101" s="231"/>
      <c r="BK101" s="231"/>
      <c r="BL101" s="231"/>
      <c r="BM101" s="231"/>
      <c r="BN101" s="231"/>
      <c r="BO101" s="231"/>
      <c r="BP101" s="231"/>
      <c r="BQ101" s="231"/>
      <c r="BR101" s="231"/>
      <c r="BS101" s="231"/>
      <c r="BT101" s="231"/>
      <c r="BU101" s="231"/>
      <c r="BV101" s="231"/>
      <c r="BW101" s="231"/>
      <c r="BX101" s="231"/>
      <c r="BY101" s="231"/>
      <c r="BZ101" s="231"/>
      <c r="CA101" s="231"/>
      <c r="CB101" s="231"/>
      <c r="CC101" s="231"/>
      <c r="CD101" s="231"/>
      <c r="CE101" s="231"/>
      <c r="CF101" s="231"/>
      <c r="CG101" s="231"/>
      <c r="CH101" s="231"/>
      <c r="CI101" s="231"/>
      <c r="CJ101" s="231"/>
      <c r="CK101" s="231"/>
      <c r="CL101" s="231"/>
      <c r="CM101" s="231"/>
      <c r="CN101" s="231"/>
      <c r="CO101" s="231"/>
      <c r="CP101" s="231"/>
      <c r="CQ101" s="231"/>
      <c r="CR101" s="231"/>
      <c r="CS101" s="231"/>
      <c r="CT101" s="231"/>
      <c r="CU101" s="231"/>
      <c r="CV101" s="231"/>
      <c r="CW101" s="231"/>
      <c r="CX101" s="231"/>
      <c r="CY101" s="231"/>
      <c r="CZ101" s="231"/>
      <c r="DA101" s="231"/>
      <c r="DB101" s="231"/>
      <c r="DC101" s="231"/>
      <c r="DD101" s="231"/>
      <c r="DE101" s="231"/>
      <c r="DF101" s="231"/>
      <c r="DG101" s="231"/>
      <c r="DH101" s="231"/>
      <c r="DI101" s="231"/>
      <c r="DJ101" s="231"/>
      <c r="DK101" s="231"/>
      <c r="DL101" s="231"/>
      <c r="DM101" s="231"/>
      <c r="DN101" s="231"/>
      <c r="DO101" s="232"/>
      <c r="DP101" s="225"/>
      <c r="DQ101" s="226"/>
      <c r="DR101" s="226"/>
      <c r="DS101" s="226"/>
      <c r="DT101" s="226"/>
      <c r="DU101" s="226"/>
      <c r="DV101" s="226"/>
      <c r="DW101" s="226"/>
      <c r="DX101" s="226"/>
      <c r="DY101" s="226"/>
      <c r="DZ101" s="226"/>
      <c r="EA101" s="226"/>
      <c r="EB101" s="226"/>
      <c r="EC101" s="226"/>
      <c r="ED101" s="226"/>
      <c r="EE101" s="226"/>
      <c r="EF101" s="226"/>
      <c r="EG101" s="226"/>
      <c r="EH101" s="226"/>
      <c r="EI101" s="226"/>
      <c r="EJ101" s="227"/>
      <c r="EK101" s="225"/>
      <c r="EL101" s="226"/>
      <c r="EM101" s="226"/>
      <c r="EN101" s="226"/>
      <c r="EO101" s="226"/>
      <c r="EP101" s="226"/>
      <c r="EQ101" s="226"/>
      <c r="ER101" s="226"/>
      <c r="ES101" s="226"/>
      <c r="ET101" s="226"/>
      <c r="EU101" s="226"/>
      <c r="EV101" s="226"/>
      <c r="EW101" s="226"/>
      <c r="EX101" s="226"/>
      <c r="EY101" s="226"/>
      <c r="EZ101" s="226"/>
      <c r="FA101" s="226"/>
      <c r="FB101" s="226"/>
      <c r="FC101" s="226"/>
      <c r="FD101" s="226"/>
      <c r="FE101" s="227"/>
    </row>
    <row r="102" spans="1:161" s="15" customFormat="1" ht="13.5" customHeight="1">
      <c r="A102" s="57"/>
      <c r="B102" s="492" t="s">
        <v>687</v>
      </c>
      <c r="C102" s="492"/>
      <c r="D102" s="492"/>
      <c r="E102" s="492"/>
      <c r="F102" s="492"/>
      <c r="G102" s="492"/>
      <c r="H102" s="492"/>
      <c r="I102" s="492"/>
      <c r="J102" s="492"/>
      <c r="K102" s="492"/>
      <c r="L102" s="492"/>
      <c r="M102" s="492"/>
      <c r="N102" s="492"/>
      <c r="O102" s="492"/>
      <c r="P102" s="492"/>
      <c r="Q102" s="492"/>
      <c r="R102" s="492"/>
      <c r="S102" s="492"/>
      <c r="T102" s="492"/>
      <c r="U102" s="492"/>
      <c r="V102" s="492"/>
      <c r="W102" s="492"/>
      <c r="X102" s="492"/>
      <c r="Y102" s="492"/>
      <c r="Z102" s="492"/>
      <c r="AA102" s="492"/>
      <c r="AB102" s="492"/>
      <c r="AC102" s="492"/>
      <c r="AD102" s="492"/>
      <c r="AE102" s="492"/>
      <c r="AF102" s="492"/>
      <c r="AG102" s="492"/>
      <c r="AH102" s="492"/>
      <c r="AI102" s="492"/>
      <c r="AJ102" s="492"/>
      <c r="AK102" s="492"/>
      <c r="AL102" s="492"/>
      <c r="AM102" s="492"/>
      <c r="AN102" s="492"/>
      <c r="AO102" s="492"/>
      <c r="AP102" s="492"/>
      <c r="AQ102" s="492"/>
      <c r="AR102" s="492"/>
      <c r="AS102" s="492"/>
      <c r="AT102" s="492"/>
      <c r="AU102" s="492"/>
      <c r="AV102" s="492"/>
      <c r="AW102" s="492"/>
      <c r="AX102" s="492"/>
      <c r="AY102" s="492"/>
      <c r="AZ102" s="492"/>
      <c r="BA102" s="492"/>
      <c r="BB102" s="492"/>
      <c r="BC102" s="492"/>
      <c r="BD102" s="492"/>
      <c r="BE102" s="492"/>
      <c r="BF102" s="492"/>
      <c r="BG102" s="492"/>
      <c r="BH102" s="492"/>
      <c r="BI102" s="492"/>
      <c r="BJ102" s="492"/>
      <c r="BK102" s="492"/>
      <c r="BL102" s="492"/>
      <c r="BM102" s="492"/>
      <c r="BN102" s="492"/>
      <c r="BO102" s="492"/>
      <c r="BP102" s="492"/>
      <c r="BQ102" s="492"/>
      <c r="BR102" s="492"/>
      <c r="BS102" s="492"/>
      <c r="BT102" s="492"/>
      <c r="BU102" s="492"/>
      <c r="BV102" s="492"/>
      <c r="BW102" s="492"/>
      <c r="BX102" s="492"/>
      <c r="BY102" s="492"/>
      <c r="BZ102" s="492"/>
      <c r="CA102" s="492"/>
      <c r="CB102" s="492"/>
      <c r="CC102" s="492"/>
      <c r="CD102" s="492"/>
      <c r="CE102" s="492"/>
      <c r="CF102" s="492"/>
      <c r="CG102" s="492"/>
      <c r="CH102" s="492"/>
      <c r="CI102" s="492"/>
      <c r="CJ102" s="492"/>
      <c r="CK102" s="492"/>
      <c r="CL102" s="492"/>
      <c r="CM102" s="492"/>
      <c r="CN102" s="492"/>
      <c r="CO102" s="492"/>
      <c r="CP102" s="492"/>
      <c r="CQ102" s="492"/>
      <c r="CR102" s="492"/>
      <c r="CS102" s="492"/>
      <c r="CT102" s="492"/>
      <c r="CU102" s="492"/>
      <c r="CV102" s="492"/>
      <c r="CW102" s="492"/>
      <c r="CX102" s="492"/>
      <c r="CY102" s="492"/>
      <c r="CZ102" s="492"/>
      <c r="DA102" s="492"/>
      <c r="DB102" s="492"/>
      <c r="DC102" s="492"/>
      <c r="DD102" s="492"/>
      <c r="DE102" s="492"/>
      <c r="DF102" s="492"/>
      <c r="DG102" s="492"/>
      <c r="DH102" s="492"/>
      <c r="DI102" s="492"/>
      <c r="DJ102" s="492"/>
      <c r="DK102" s="492"/>
      <c r="DL102" s="492"/>
      <c r="DM102" s="492"/>
      <c r="DN102" s="492"/>
      <c r="DO102" s="493"/>
      <c r="DP102" s="225" t="s">
        <v>1219</v>
      </c>
      <c r="DQ102" s="226"/>
      <c r="DR102" s="226"/>
      <c r="DS102" s="226"/>
      <c r="DT102" s="226"/>
      <c r="DU102" s="226"/>
      <c r="DV102" s="226"/>
      <c r="DW102" s="226"/>
      <c r="DX102" s="226"/>
      <c r="DY102" s="226"/>
      <c r="DZ102" s="226"/>
      <c r="EA102" s="226"/>
      <c r="EB102" s="226"/>
      <c r="EC102" s="226"/>
      <c r="ED102" s="226"/>
      <c r="EE102" s="226"/>
      <c r="EF102" s="226"/>
      <c r="EG102" s="226"/>
      <c r="EH102" s="226"/>
      <c r="EI102" s="226"/>
      <c r="EJ102" s="227"/>
      <c r="EK102" s="225"/>
      <c r="EL102" s="226"/>
      <c r="EM102" s="226"/>
      <c r="EN102" s="226"/>
      <c r="EO102" s="226"/>
      <c r="EP102" s="226"/>
      <c r="EQ102" s="226"/>
      <c r="ER102" s="226"/>
      <c r="ES102" s="226"/>
      <c r="ET102" s="226"/>
      <c r="EU102" s="226"/>
      <c r="EV102" s="226"/>
      <c r="EW102" s="226"/>
      <c r="EX102" s="226"/>
      <c r="EY102" s="226"/>
      <c r="EZ102" s="226"/>
      <c r="FA102" s="226"/>
      <c r="FB102" s="226"/>
      <c r="FC102" s="226"/>
      <c r="FD102" s="226"/>
      <c r="FE102" s="227"/>
    </row>
    <row r="103" spans="1:161" s="15" customFormat="1" ht="13.5" customHeight="1">
      <c r="A103" s="57"/>
      <c r="B103" s="492" t="s">
        <v>612</v>
      </c>
      <c r="C103" s="492"/>
      <c r="D103" s="492"/>
      <c r="E103" s="492"/>
      <c r="F103" s="492"/>
      <c r="G103" s="492"/>
      <c r="H103" s="492"/>
      <c r="I103" s="492"/>
      <c r="J103" s="492"/>
      <c r="K103" s="492"/>
      <c r="L103" s="492"/>
      <c r="M103" s="492"/>
      <c r="N103" s="492"/>
      <c r="O103" s="492"/>
      <c r="P103" s="492"/>
      <c r="Q103" s="492"/>
      <c r="R103" s="492"/>
      <c r="S103" s="492"/>
      <c r="T103" s="492"/>
      <c r="U103" s="492"/>
      <c r="V103" s="492"/>
      <c r="W103" s="492"/>
      <c r="X103" s="492"/>
      <c r="Y103" s="492"/>
      <c r="Z103" s="492"/>
      <c r="AA103" s="492"/>
      <c r="AB103" s="492"/>
      <c r="AC103" s="492"/>
      <c r="AD103" s="492"/>
      <c r="AE103" s="492"/>
      <c r="AF103" s="492"/>
      <c r="AG103" s="492"/>
      <c r="AH103" s="492"/>
      <c r="AI103" s="492"/>
      <c r="AJ103" s="492"/>
      <c r="AK103" s="492"/>
      <c r="AL103" s="492"/>
      <c r="AM103" s="492"/>
      <c r="AN103" s="492"/>
      <c r="AO103" s="492"/>
      <c r="AP103" s="492"/>
      <c r="AQ103" s="492"/>
      <c r="AR103" s="492"/>
      <c r="AS103" s="492"/>
      <c r="AT103" s="492"/>
      <c r="AU103" s="492"/>
      <c r="AV103" s="492"/>
      <c r="AW103" s="492"/>
      <c r="AX103" s="492"/>
      <c r="AY103" s="492"/>
      <c r="AZ103" s="492"/>
      <c r="BA103" s="492"/>
      <c r="BB103" s="492"/>
      <c r="BC103" s="492"/>
      <c r="BD103" s="492"/>
      <c r="BE103" s="492"/>
      <c r="BF103" s="492"/>
      <c r="BG103" s="492"/>
      <c r="BH103" s="492"/>
      <c r="BI103" s="492"/>
      <c r="BJ103" s="492"/>
      <c r="BK103" s="492"/>
      <c r="BL103" s="492"/>
      <c r="BM103" s="492"/>
      <c r="BN103" s="492"/>
      <c r="BO103" s="492"/>
      <c r="BP103" s="492"/>
      <c r="BQ103" s="492"/>
      <c r="BR103" s="492"/>
      <c r="BS103" s="492"/>
      <c r="BT103" s="492"/>
      <c r="BU103" s="492"/>
      <c r="BV103" s="492"/>
      <c r="BW103" s="492"/>
      <c r="BX103" s="492"/>
      <c r="BY103" s="492"/>
      <c r="BZ103" s="492"/>
      <c r="CA103" s="492"/>
      <c r="CB103" s="492"/>
      <c r="CC103" s="492"/>
      <c r="CD103" s="492"/>
      <c r="CE103" s="492"/>
      <c r="CF103" s="492"/>
      <c r="CG103" s="492"/>
      <c r="CH103" s="492"/>
      <c r="CI103" s="492"/>
      <c r="CJ103" s="492"/>
      <c r="CK103" s="492"/>
      <c r="CL103" s="492"/>
      <c r="CM103" s="492"/>
      <c r="CN103" s="492"/>
      <c r="CO103" s="492"/>
      <c r="CP103" s="492"/>
      <c r="CQ103" s="492"/>
      <c r="CR103" s="492"/>
      <c r="CS103" s="492"/>
      <c r="CT103" s="492"/>
      <c r="CU103" s="492"/>
      <c r="CV103" s="492"/>
      <c r="CW103" s="492"/>
      <c r="CX103" s="492"/>
      <c r="CY103" s="492"/>
      <c r="CZ103" s="492"/>
      <c r="DA103" s="492"/>
      <c r="DB103" s="492"/>
      <c r="DC103" s="492"/>
      <c r="DD103" s="492"/>
      <c r="DE103" s="492"/>
      <c r="DF103" s="492"/>
      <c r="DG103" s="492"/>
      <c r="DH103" s="492"/>
      <c r="DI103" s="492"/>
      <c r="DJ103" s="492"/>
      <c r="DK103" s="492"/>
      <c r="DL103" s="492"/>
      <c r="DM103" s="492"/>
      <c r="DN103" s="492"/>
      <c r="DO103" s="493"/>
      <c r="DP103" s="225" t="s">
        <v>1219</v>
      </c>
      <c r="DQ103" s="226"/>
      <c r="DR103" s="226"/>
      <c r="DS103" s="226"/>
      <c r="DT103" s="226"/>
      <c r="DU103" s="226"/>
      <c r="DV103" s="226"/>
      <c r="DW103" s="226"/>
      <c r="DX103" s="226"/>
      <c r="DY103" s="226"/>
      <c r="DZ103" s="226"/>
      <c r="EA103" s="226"/>
      <c r="EB103" s="226"/>
      <c r="EC103" s="226"/>
      <c r="ED103" s="226"/>
      <c r="EE103" s="226"/>
      <c r="EF103" s="226"/>
      <c r="EG103" s="226"/>
      <c r="EH103" s="226"/>
      <c r="EI103" s="226"/>
      <c r="EJ103" s="227"/>
      <c r="EK103" s="225"/>
      <c r="EL103" s="226"/>
      <c r="EM103" s="226"/>
      <c r="EN103" s="226"/>
      <c r="EO103" s="226"/>
      <c r="EP103" s="226"/>
      <c r="EQ103" s="226"/>
      <c r="ER103" s="226"/>
      <c r="ES103" s="226"/>
      <c r="ET103" s="226"/>
      <c r="EU103" s="226"/>
      <c r="EV103" s="226"/>
      <c r="EW103" s="226"/>
      <c r="EX103" s="226"/>
      <c r="EY103" s="226"/>
      <c r="EZ103" s="226"/>
      <c r="FA103" s="226"/>
      <c r="FB103" s="226"/>
      <c r="FC103" s="226"/>
      <c r="FD103" s="226"/>
      <c r="FE103" s="227"/>
    </row>
    <row r="104" spans="1:161" s="15" customFormat="1" ht="13.5" customHeight="1">
      <c r="A104" s="57"/>
      <c r="B104" s="492" t="s">
        <v>613</v>
      </c>
      <c r="C104" s="492"/>
      <c r="D104" s="492"/>
      <c r="E104" s="492"/>
      <c r="F104" s="492"/>
      <c r="G104" s="492"/>
      <c r="H104" s="492"/>
      <c r="I104" s="492"/>
      <c r="J104" s="492"/>
      <c r="K104" s="492"/>
      <c r="L104" s="492"/>
      <c r="M104" s="492"/>
      <c r="N104" s="492"/>
      <c r="O104" s="492"/>
      <c r="P104" s="492"/>
      <c r="Q104" s="492"/>
      <c r="R104" s="492"/>
      <c r="S104" s="492"/>
      <c r="T104" s="492"/>
      <c r="U104" s="492"/>
      <c r="V104" s="492"/>
      <c r="W104" s="492"/>
      <c r="X104" s="492"/>
      <c r="Y104" s="492"/>
      <c r="Z104" s="492"/>
      <c r="AA104" s="492"/>
      <c r="AB104" s="492"/>
      <c r="AC104" s="492"/>
      <c r="AD104" s="492"/>
      <c r="AE104" s="492"/>
      <c r="AF104" s="492"/>
      <c r="AG104" s="492"/>
      <c r="AH104" s="492"/>
      <c r="AI104" s="492"/>
      <c r="AJ104" s="492"/>
      <c r="AK104" s="492"/>
      <c r="AL104" s="492"/>
      <c r="AM104" s="492"/>
      <c r="AN104" s="492"/>
      <c r="AO104" s="492"/>
      <c r="AP104" s="492"/>
      <c r="AQ104" s="492"/>
      <c r="AR104" s="492"/>
      <c r="AS104" s="492"/>
      <c r="AT104" s="492"/>
      <c r="AU104" s="492"/>
      <c r="AV104" s="492"/>
      <c r="AW104" s="492"/>
      <c r="AX104" s="492"/>
      <c r="AY104" s="492"/>
      <c r="AZ104" s="492"/>
      <c r="BA104" s="492"/>
      <c r="BB104" s="492"/>
      <c r="BC104" s="492"/>
      <c r="BD104" s="492"/>
      <c r="BE104" s="492"/>
      <c r="BF104" s="492"/>
      <c r="BG104" s="492"/>
      <c r="BH104" s="492"/>
      <c r="BI104" s="492"/>
      <c r="BJ104" s="492"/>
      <c r="BK104" s="492"/>
      <c r="BL104" s="492"/>
      <c r="BM104" s="492"/>
      <c r="BN104" s="492"/>
      <c r="BO104" s="492"/>
      <c r="BP104" s="492"/>
      <c r="BQ104" s="492"/>
      <c r="BR104" s="492"/>
      <c r="BS104" s="492"/>
      <c r="BT104" s="492"/>
      <c r="BU104" s="492"/>
      <c r="BV104" s="492"/>
      <c r="BW104" s="492"/>
      <c r="BX104" s="492"/>
      <c r="BY104" s="492"/>
      <c r="BZ104" s="492"/>
      <c r="CA104" s="492"/>
      <c r="CB104" s="492"/>
      <c r="CC104" s="492"/>
      <c r="CD104" s="492"/>
      <c r="CE104" s="492"/>
      <c r="CF104" s="492"/>
      <c r="CG104" s="492"/>
      <c r="CH104" s="492"/>
      <c r="CI104" s="492"/>
      <c r="CJ104" s="492"/>
      <c r="CK104" s="492"/>
      <c r="CL104" s="492"/>
      <c r="CM104" s="492"/>
      <c r="CN104" s="492"/>
      <c r="CO104" s="492"/>
      <c r="CP104" s="492"/>
      <c r="CQ104" s="492"/>
      <c r="CR104" s="492"/>
      <c r="CS104" s="492"/>
      <c r="CT104" s="492"/>
      <c r="CU104" s="492"/>
      <c r="CV104" s="492"/>
      <c r="CW104" s="492"/>
      <c r="CX104" s="492"/>
      <c r="CY104" s="492"/>
      <c r="CZ104" s="492"/>
      <c r="DA104" s="492"/>
      <c r="DB104" s="492"/>
      <c r="DC104" s="492"/>
      <c r="DD104" s="492"/>
      <c r="DE104" s="492"/>
      <c r="DF104" s="492"/>
      <c r="DG104" s="492"/>
      <c r="DH104" s="492"/>
      <c r="DI104" s="492"/>
      <c r="DJ104" s="492"/>
      <c r="DK104" s="492"/>
      <c r="DL104" s="492"/>
      <c r="DM104" s="492"/>
      <c r="DN104" s="492"/>
      <c r="DO104" s="493"/>
      <c r="DP104" s="225" t="s">
        <v>1219</v>
      </c>
      <c r="DQ104" s="226"/>
      <c r="DR104" s="226"/>
      <c r="DS104" s="226"/>
      <c r="DT104" s="226"/>
      <c r="DU104" s="226"/>
      <c r="DV104" s="226"/>
      <c r="DW104" s="226"/>
      <c r="DX104" s="226"/>
      <c r="DY104" s="226"/>
      <c r="DZ104" s="226"/>
      <c r="EA104" s="226"/>
      <c r="EB104" s="226"/>
      <c r="EC104" s="226"/>
      <c r="ED104" s="226"/>
      <c r="EE104" s="226"/>
      <c r="EF104" s="226"/>
      <c r="EG104" s="226"/>
      <c r="EH104" s="226"/>
      <c r="EI104" s="226"/>
      <c r="EJ104" s="227"/>
      <c r="EK104" s="225"/>
      <c r="EL104" s="226"/>
      <c r="EM104" s="226"/>
      <c r="EN104" s="226"/>
      <c r="EO104" s="226"/>
      <c r="EP104" s="226"/>
      <c r="EQ104" s="226"/>
      <c r="ER104" s="226"/>
      <c r="ES104" s="226"/>
      <c r="ET104" s="226"/>
      <c r="EU104" s="226"/>
      <c r="EV104" s="226"/>
      <c r="EW104" s="226"/>
      <c r="EX104" s="226"/>
      <c r="EY104" s="226"/>
      <c r="EZ104" s="226"/>
      <c r="FA104" s="226"/>
      <c r="FB104" s="226"/>
      <c r="FC104" s="226"/>
      <c r="FD104" s="226"/>
      <c r="FE104" s="227"/>
    </row>
    <row r="105" spans="1:161" s="15" customFormat="1" ht="13.5" customHeight="1">
      <c r="A105" s="57"/>
      <c r="B105" s="492" t="s">
        <v>614</v>
      </c>
      <c r="C105" s="492"/>
      <c r="D105" s="492"/>
      <c r="E105" s="492"/>
      <c r="F105" s="492"/>
      <c r="G105" s="492"/>
      <c r="H105" s="492"/>
      <c r="I105" s="492"/>
      <c r="J105" s="492"/>
      <c r="K105" s="492"/>
      <c r="L105" s="492"/>
      <c r="M105" s="492"/>
      <c r="N105" s="492"/>
      <c r="O105" s="492"/>
      <c r="P105" s="492"/>
      <c r="Q105" s="492"/>
      <c r="R105" s="492"/>
      <c r="S105" s="492"/>
      <c r="T105" s="492"/>
      <c r="U105" s="492"/>
      <c r="V105" s="492"/>
      <c r="W105" s="492"/>
      <c r="X105" s="492"/>
      <c r="Y105" s="492"/>
      <c r="Z105" s="492"/>
      <c r="AA105" s="492"/>
      <c r="AB105" s="492"/>
      <c r="AC105" s="492"/>
      <c r="AD105" s="492"/>
      <c r="AE105" s="492"/>
      <c r="AF105" s="492"/>
      <c r="AG105" s="492"/>
      <c r="AH105" s="492"/>
      <c r="AI105" s="492"/>
      <c r="AJ105" s="492"/>
      <c r="AK105" s="492"/>
      <c r="AL105" s="492"/>
      <c r="AM105" s="492"/>
      <c r="AN105" s="492"/>
      <c r="AO105" s="492"/>
      <c r="AP105" s="492"/>
      <c r="AQ105" s="492"/>
      <c r="AR105" s="492"/>
      <c r="AS105" s="492"/>
      <c r="AT105" s="492"/>
      <c r="AU105" s="492"/>
      <c r="AV105" s="492"/>
      <c r="AW105" s="492"/>
      <c r="AX105" s="492"/>
      <c r="AY105" s="492"/>
      <c r="AZ105" s="492"/>
      <c r="BA105" s="492"/>
      <c r="BB105" s="492"/>
      <c r="BC105" s="492"/>
      <c r="BD105" s="492"/>
      <c r="BE105" s="492"/>
      <c r="BF105" s="492"/>
      <c r="BG105" s="492"/>
      <c r="BH105" s="492"/>
      <c r="BI105" s="492"/>
      <c r="BJ105" s="492"/>
      <c r="BK105" s="492"/>
      <c r="BL105" s="492"/>
      <c r="BM105" s="492"/>
      <c r="BN105" s="492"/>
      <c r="BO105" s="492"/>
      <c r="BP105" s="492"/>
      <c r="BQ105" s="492"/>
      <c r="BR105" s="492"/>
      <c r="BS105" s="492"/>
      <c r="BT105" s="492"/>
      <c r="BU105" s="492"/>
      <c r="BV105" s="492"/>
      <c r="BW105" s="492"/>
      <c r="BX105" s="492"/>
      <c r="BY105" s="492"/>
      <c r="BZ105" s="492"/>
      <c r="CA105" s="492"/>
      <c r="CB105" s="492"/>
      <c r="CC105" s="492"/>
      <c r="CD105" s="492"/>
      <c r="CE105" s="492"/>
      <c r="CF105" s="492"/>
      <c r="CG105" s="492"/>
      <c r="CH105" s="492"/>
      <c r="CI105" s="492"/>
      <c r="CJ105" s="492"/>
      <c r="CK105" s="492"/>
      <c r="CL105" s="492"/>
      <c r="CM105" s="492"/>
      <c r="CN105" s="492"/>
      <c r="CO105" s="492"/>
      <c r="CP105" s="492"/>
      <c r="CQ105" s="492"/>
      <c r="CR105" s="492"/>
      <c r="CS105" s="492"/>
      <c r="CT105" s="492"/>
      <c r="CU105" s="492"/>
      <c r="CV105" s="492"/>
      <c r="CW105" s="492"/>
      <c r="CX105" s="492"/>
      <c r="CY105" s="492"/>
      <c r="CZ105" s="492"/>
      <c r="DA105" s="492"/>
      <c r="DB105" s="492"/>
      <c r="DC105" s="492"/>
      <c r="DD105" s="492"/>
      <c r="DE105" s="492"/>
      <c r="DF105" s="492"/>
      <c r="DG105" s="492"/>
      <c r="DH105" s="492"/>
      <c r="DI105" s="492"/>
      <c r="DJ105" s="492"/>
      <c r="DK105" s="492"/>
      <c r="DL105" s="492"/>
      <c r="DM105" s="492"/>
      <c r="DN105" s="492"/>
      <c r="DO105" s="493"/>
      <c r="DP105" s="225" t="s">
        <v>1219</v>
      </c>
      <c r="DQ105" s="226"/>
      <c r="DR105" s="226"/>
      <c r="DS105" s="226"/>
      <c r="DT105" s="226"/>
      <c r="DU105" s="226"/>
      <c r="DV105" s="226"/>
      <c r="DW105" s="226"/>
      <c r="DX105" s="226"/>
      <c r="DY105" s="226"/>
      <c r="DZ105" s="226"/>
      <c r="EA105" s="226"/>
      <c r="EB105" s="226"/>
      <c r="EC105" s="226"/>
      <c r="ED105" s="226"/>
      <c r="EE105" s="226"/>
      <c r="EF105" s="226"/>
      <c r="EG105" s="226"/>
      <c r="EH105" s="226"/>
      <c r="EI105" s="226"/>
      <c r="EJ105" s="227"/>
      <c r="EK105" s="225"/>
      <c r="EL105" s="226"/>
      <c r="EM105" s="226"/>
      <c r="EN105" s="226"/>
      <c r="EO105" s="226"/>
      <c r="EP105" s="226"/>
      <c r="EQ105" s="226"/>
      <c r="ER105" s="226"/>
      <c r="ES105" s="226"/>
      <c r="ET105" s="226"/>
      <c r="EU105" s="226"/>
      <c r="EV105" s="226"/>
      <c r="EW105" s="226"/>
      <c r="EX105" s="226"/>
      <c r="EY105" s="226"/>
      <c r="EZ105" s="226"/>
      <c r="FA105" s="226"/>
      <c r="FB105" s="226"/>
      <c r="FC105" s="226"/>
      <c r="FD105" s="226"/>
      <c r="FE105" s="227"/>
    </row>
    <row r="106" spans="1:161" s="15" customFormat="1" ht="13.5" customHeight="1">
      <c r="A106" s="57"/>
      <c r="B106" s="231" t="s">
        <v>615</v>
      </c>
      <c r="C106" s="231"/>
      <c r="D106" s="231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1"/>
      <c r="AF106" s="231"/>
      <c r="AG106" s="231"/>
      <c r="AH106" s="231"/>
      <c r="AI106" s="231"/>
      <c r="AJ106" s="231"/>
      <c r="AK106" s="231"/>
      <c r="AL106" s="231"/>
      <c r="AM106" s="231"/>
      <c r="AN106" s="231"/>
      <c r="AO106" s="231"/>
      <c r="AP106" s="231"/>
      <c r="AQ106" s="231"/>
      <c r="AR106" s="231"/>
      <c r="AS106" s="231"/>
      <c r="AT106" s="231"/>
      <c r="AU106" s="231"/>
      <c r="AV106" s="231"/>
      <c r="AW106" s="231"/>
      <c r="AX106" s="231"/>
      <c r="AY106" s="231"/>
      <c r="AZ106" s="231"/>
      <c r="BA106" s="231"/>
      <c r="BB106" s="231"/>
      <c r="BC106" s="231"/>
      <c r="BD106" s="231"/>
      <c r="BE106" s="231"/>
      <c r="BF106" s="231"/>
      <c r="BG106" s="231"/>
      <c r="BH106" s="231"/>
      <c r="BI106" s="231"/>
      <c r="BJ106" s="231"/>
      <c r="BK106" s="231"/>
      <c r="BL106" s="231"/>
      <c r="BM106" s="231"/>
      <c r="BN106" s="231"/>
      <c r="BO106" s="231"/>
      <c r="BP106" s="231"/>
      <c r="BQ106" s="231"/>
      <c r="BR106" s="231"/>
      <c r="BS106" s="231"/>
      <c r="BT106" s="231"/>
      <c r="BU106" s="231"/>
      <c r="BV106" s="231"/>
      <c r="BW106" s="231"/>
      <c r="BX106" s="231"/>
      <c r="BY106" s="231"/>
      <c r="BZ106" s="231"/>
      <c r="CA106" s="231"/>
      <c r="CB106" s="231"/>
      <c r="CC106" s="231"/>
      <c r="CD106" s="231"/>
      <c r="CE106" s="231"/>
      <c r="CF106" s="231"/>
      <c r="CG106" s="231"/>
      <c r="CH106" s="231"/>
      <c r="CI106" s="231"/>
      <c r="CJ106" s="231"/>
      <c r="CK106" s="231"/>
      <c r="CL106" s="231"/>
      <c r="CM106" s="231"/>
      <c r="CN106" s="231"/>
      <c r="CO106" s="231"/>
      <c r="CP106" s="231"/>
      <c r="CQ106" s="231"/>
      <c r="CR106" s="231"/>
      <c r="CS106" s="231"/>
      <c r="CT106" s="231"/>
      <c r="CU106" s="231"/>
      <c r="CV106" s="231"/>
      <c r="CW106" s="231"/>
      <c r="CX106" s="231"/>
      <c r="CY106" s="231"/>
      <c r="CZ106" s="231"/>
      <c r="DA106" s="231"/>
      <c r="DB106" s="231"/>
      <c r="DC106" s="231"/>
      <c r="DD106" s="231"/>
      <c r="DE106" s="231"/>
      <c r="DF106" s="231"/>
      <c r="DG106" s="231"/>
      <c r="DH106" s="231"/>
      <c r="DI106" s="231"/>
      <c r="DJ106" s="231"/>
      <c r="DK106" s="231"/>
      <c r="DL106" s="231"/>
      <c r="DM106" s="231"/>
      <c r="DN106" s="231"/>
      <c r="DO106" s="232"/>
      <c r="DP106" s="225"/>
      <c r="DQ106" s="226"/>
      <c r="DR106" s="226"/>
      <c r="DS106" s="226"/>
      <c r="DT106" s="226"/>
      <c r="DU106" s="226"/>
      <c r="DV106" s="226"/>
      <c r="DW106" s="226"/>
      <c r="DX106" s="226"/>
      <c r="DY106" s="226"/>
      <c r="DZ106" s="226"/>
      <c r="EA106" s="226"/>
      <c r="EB106" s="226"/>
      <c r="EC106" s="226"/>
      <c r="ED106" s="226"/>
      <c r="EE106" s="226"/>
      <c r="EF106" s="226"/>
      <c r="EG106" s="226"/>
      <c r="EH106" s="226"/>
      <c r="EI106" s="226"/>
      <c r="EJ106" s="227"/>
      <c r="EK106" s="225"/>
      <c r="EL106" s="226"/>
      <c r="EM106" s="226"/>
      <c r="EN106" s="226"/>
      <c r="EO106" s="226"/>
      <c r="EP106" s="226"/>
      <c r="EQ106" s="226"/>
      <c r="ER106" s="226"/>
      <c r="ES106" s="226"/>
      <c r="ET106" s="226"/>
      <c r="EU106" s="226"/>
      <c r="EV106" s="226"/>
      <c r="EW106" s="226"/>
      <c r="EX106" s="226"/>
      <c r="EY106" s="226"/>
      <c r="EZ106" s="226"/>
      <c r="FA106" s="226"/>
      <c r="FB106" s="226"/>
      <c r="FC106" s="226"/>
      <c r="FD106" s="226"/>
      <c r="FE106" s="227"/>
    </row>
    <row r="107" spans="1:161" s="15" customFormat="1" ht="13.5" customHeight="1">
      <c r="A107" s="57"/>
      <c r="B107" s="492" t="s">
        <v>687</v>
      </c>
      <c r="C107" s="492"/>
      <c r="D107" s="492"/>
      <c r="E107" s="492"/>
      <c r="F107" s="492"/>
      <c r="G107" s="492"/>
      <c r="H107" s="492"/>
      <c r="I107" s="492"/>
      <c r="J107" s="492"/>
      <c r="K107" s="492"/>
      <c r="L107" s="492"/>
      <c r="M107" s="492"/>
      <c r="N107" s="492"/>
      <c r="O107" s="492"/>
      <c r="P107" s="492"/>
      <c r="Q107" s="492"/>
      <c r="R107" s="492"/>
      <c r="S107" s="492"/>
      <c r="T107" s="492"/>
      <c r="U107" s="492"/>
      <c r="V107" s="492"/>
      <c r="W107" s="492"/>
      <c r="X107" s="492"/>
      <c r="Y107" s="492"/>
      <c r="Z107" s="492"/>
      <c r="AA107" s="492"/>
      <c r="AB107" s="492"/>
      <c r="AC107" s="492"/>
      <c r="AD107" s="492"/>
      <c r="AE107" s="492"/>
      <c r="AF107" s="492"/>
      <c r="AG107" s="492"/>
      <c r="AH107" s="492"/>
      <c r="AI107" s="492"/>
      <c r="AJ107" s="492"/>
      <c r="AK107" s="492"/>
      <c r="AL107" s="492"/>
      <c r="AM107" s="492"/>
      <c r="AN107" s="492"/>
      <c r="AO107" s="492"/>
      <c r="AP107" s="492"/>
      <c r="AQ107" s="492"/>
      <c r="AR107" s="492"/>
      <c r="AS107" s="492"/>
      <c r="AT107" s="492"/>
      <c r="AU107" s="492"/>
      <c r="AV107" s="492"/>
      <c r="AW107" s="492"/>
      <c r="AX107" s="492"/>
      <c r="AY107" s="492"/>
      <c r="AZ107" s="492"/>
      <c r="BA107" s="492"/>
      <c r="BB107" s="492"/>
      <c r="BC107" s="492"/>
      <c r="BD107" s="492"/>
      <c r="BE107" s="492"/>
      <c r="BF107" s="492"/>
      <c r="BG107" s="492"/>
      <c r="BH107" s="492"/>
      <c r="BI107" s="492"/>
      <c r="BJ107" s="492"/>
      <c r="BK107" s="492"/>
      <c r="BL107" s="492"/>
      <c r="BM107" s="492"/>
      <c r="BN107" s="492"/>
      <c r="BO107" s="492"/>
      <c r="BP107" s="492"/>
      <c r="BQ107" s="492"/>
      <c r="BR107" s="492"/>
      <c r="BS107" s="492"/>
      <c r="BT107" s="492"/>
      <c r="BU107" s="492"/>
      <c r="BV107" s="492"/>
      <c r="BW107" s="492"/>
      <c r="BX107" s="492"/>
      <c r="BY107" s="492"/>
      <c r="BZ107" s="492"/>
      <c r="CA107" s="492"/>
      <c r="CB107" s="492"/>
      <c r="CC107" s="492"/>
      <c r="CD107" s="492"/>
      <c r="CE107" s="492"/>
      <c r="CF107" s="492"/>
      <c r="CG107" s="492"/>
      <c r="CH107" s="492"/>
      <c r="CI107" s="492"/>
      <c r="CJ107" s="492"/>
      <c r="CK107" s="492"/>
      <c r="CL107" s="492"/>
      <c r="CM107" s="492"/>
      <c r="CN107" s="492"/>
      <c r="CO107" s="492"/>
      <c r="CP107" s="492"/>
      <c r="CQ107" s="492"/>
      <c r="CR107" s="492"/>
      <c r="CS107" s="492"/>
      <c r="CT107" s="492"/>
      <c r="CU107" s="492"/>
      <c r="CV107" s="492"/>
      <c r="CW107" s="492"/>
      <c r="CX107" s="492"/>
      <c r="CY107" s="492"/>
      <c r="CZ107" s="492"/>
      <c r="DA107" s="492"/>
      <c r="DB107" s="492"/>
      <c r="DC107" s="492"/>
      <c r="DD107" s="492"/>
      <c r="DE107" s="492"/>
      <c r="DF107" s="492"/>
      <c r="DG107" s="492"/>
      <c r="DH107" s="492"/>
      <c r="DI107" s="492"/>
      <c r="DJ107" s="492"/>
      <c r="DK107" s="492"/>
      <c r="DL107" s="492"/>
      <c r="DM107" s="492"/>
      <c r="DN107" s="492"/>
      <c r="DO107" s="493"/>
      <c r="DP107" s="225" t="s">
        <v>1219</v>
      </c>
      <c r="DQ107" s="226"/>
      <c r="DR107" s="226"/>
      <c r="DS107" s="226"/>
      <c r="DT107" s="226"/>
      <c r="DU107" s="226"/>
      <c r="DV107" s="226"/>
      <c r="DW107" s="226"/>
      <c r="DX107" s="226"/>
      <c r="DY107" s="226"/>
      <c r="DZ107" s="226"/>
      <c r="EA107" s="226"/>
      <c r="EB107" s="226"/>
      <c r="EC107" s="226"/>
      <c r="ED107" s="226"/>
      <c r="EE107" s="226"/>
      <c r="EF107" s="226"/>
      <c r="EG107" s="226"/>
      <c r="EH107" s="226"/>
      <c r="EI107" s="226"/>
      <c r="EJ107" s="227"/>
      <c r="EK107" s="225"/>
      <c r="EL107" s="226"/>
      <c r="EM107" s="226"/>
      <c r="EN107" s="226"/>
      <c r="EO107" s="226"/>
      <c r="EP107" s="226"/>
      <c r="EQ107" s="226"/>
      <c r="ER107" s="226"/>
      <c r="ES107" s="226"/>
      <c r="ET107" s="226"/>
      <c r="EU107" s="226"/>
      <c r="EV107" s="226"/>
      <c r="EW107" s="226"/>
      <c r="EX107" s="226"/>
      <c r="EY107" s="226"/>
      <c r="EZ107" s="226"/>
      <c r="FA107" s="226"/>
      <c r="FB107" s="226"/>
      <c r="FC107" s="226"/>
      <c r="FD107" s="226"/>
      <c r="FE107" s="227"/>
    </row>
    <row r="108" spans="1:161" s="15" customFormat="1" ht="13.5" customHeight="1">
      <c r="A108" s="57"/>
      <c r="B108" s="492" t="s">
        <v>612</v>
      </c>
      <c r="C108" s="492"/>
      <c r="D108" s="492"/>
      <c r="E108" s="492"/>
      <c r="F108" s="492"/>
      <c r="G108" s="492"/>
      <c r="H108" s="492"/>
      <c r="I108" s="492"/>
      <c r="J108" s="492"/>
      <c r="K108" s="492"/>
      <c r="L108" s="492"/>
      <c r="M108" s="492"/>
      <c r="N108" s="492"/>
      <c r="O108" s="492"/>
      <c r="P108" s="492"/>
      <c r="Q108" s="492"/>
      <c r="R108" s="492"/>
      <c r="S108" s="492"/>
      <c r="T108" s="492"/>
      <c r="U108" s="492"/>
      <c r="V108" s="492"/>
      <c r="W108" s="492"/>
      <c r="X108" s="492"/>
      <c r="Y108" s="492"/>
      <c r="Z108" s="492"/>
      <c r="AA108" s="492"/>
      <c r="AB108" s="492"/>
      <c r="AC108" s="492"/>
      <c r="AD108" s="492"/>
      <c r="AE108" s="492"/>
      <c r="AF108" s="492"/>
      <c r="AG108" s="492"/>
      <c r="AH108" s="492"/>
      <c r="AI108" s="492"/>
      <c r="AJ108" s="492"/>
      <c r="AK108" s="492"/>
      <c r="AL108" s="492"/>
      <c r="AM108" s="492"/>
      <c r="AN108" s="492"/>
      <c r="AO108" s="492"/>
      <c r="AP108" s="492"/>
      <c r="AQ108" s="492"/>
      <c r="AR108" s="492"/>
      <c r="AS108" s="492"/>
      <c r="AT108" s="492"/>
      <c r="AU108" s="492"/>
      <c r="AV108" s="492"/>
      <c r="AW108" s="492"/>
      <c r="AX108" s="492"/>
      <c r="AY108" s="492"/>
      <c r="AZ108" s="492"/>
      <c r="BA108" s="492"/>
      <c r="BB108" s="492"/>
      <c r="BC108" s="492"/>
      <c r="BD108" s="492"/>
      <c r="BE108" s="492"/>
      <c r="BF108" s="492"/>
      <c r="BG108" s="492"/>
      <c r="BH108" s="492"/>
      <c r="BI108" s="492"/>
      <c r="BJ108" s="492"/>
      <c r="BK108" s="492"/>
      <c r="BL108" s="492"/>
      <c r="BM108" s="492"/>
      <c r="BN108" s="492"/>
      <c r="BO108" s="492"/>
      <c r="BP108" s="492"/>
      <c r="BQ108" s="492"/>
      <c r="BR108" s="492"/>
      <c r="BS108" s="492"/>
      <c r="BT108" s="492"/>
      <c r="BU108" s="492"/>
      <c r="BV108" s="492"/>
      <c r="BW108" s="492"/>
      <c r="BX108" s="492"/>
      <c r="BY108" s="492"/>
      <c r="BZ108" s="492"/>
      <c r="CA108" s="492"/>
      <c r="CB108" s="492"/>
      <c r="CC108" s="492"/>
      <c r="CD108" s="492"/>
      <c r="CE108" s="492"/>
      <c r="CF108" s="492"/>
      <c r="CG108" s="492"/>
      <c r="CH108" s="492"/>
      <c r="CI108" s="492"/>
      <c r="CJ108" s="492"/>
      <c r="CK108" s="492"/>
      <c r="CL108" s="492"/>
      <c r="CM108" s="492"/>
      <c r="CN108" s="492"/>
      <c r="CO108" s="492"/>
      <c r="CP108" s="492"/>
      <c r="CQ108" s="492"/>
      <c r="CR108" s="492"/>
      <c r="CS108" s="492"/>
      <c r="CT108" s="492"/>
      <c r="CU108" s="492"/>
      <c r="CV108" s="492"/>
      <c r="CW108" s="492"/>
      <c r="CX108" s="492"/>
      <c r="CY108" s="492"/>
      <c r="CZ108" s="492"/>
      <c r="DA108" s="492"/>
      <c r="DB108" s="492"/>
      <c r="DC108" s="492"/>
      <c r="DD108" s="492"/>
      <c r="DE108" s="492"/>
      <c r="DF108" s="492"/>
      <c r="DG108" s="492"/>
      <c r="DH108" s="492"/>
      <c r="DI108" s="492"/>
      <c r="DJ108" s="492"/>
      <c r="DK108" s="492"/>
      <c r="DL108" s="492"/>
      <c r="DM108" s="492"/>
      <c r="DN108" s="492"/>
      <c r="DO108" s="493"/>
      <c r="DP108" s="225" t="s">
        <v>1219</v>
      </c>
      <c r="DQ108" s="226"/>
      <c r="DR108" s="226"/>
      <c r="DS108" s="226"/>
      <c r="DT108" s="226"/>
      <c r="DU108" s="226"/>
      <c r="DV108" s="226"/>
      <c r="DW108" s="226"/>
      <c r="DX108" s="226"/>
      <c r="DY108" s="226"/>
      <c r="DZ108" s="226"/>
      <c r="EA108" s="226"/>
      <c r="EB108" s="226"/>
      <c r="EC108" s="226"/>
      <c r="ED108" s="226"/>
      <c r="EE108" s="226"/>
      <c r="EF108" s="226"/>
      <c r="EG108" s="226"/>
      <c r="EH108" s="226"/>
      <c r="EI108" s="226"/>
      <c r="EJ108" s="227"/>
      <c r="EK108" s="225"/>
      <c r="EL108" s="226"/>
      <c r="EM108" s="226"/>
      <c r="EN108" s="226"/>
      <c r="EO108" s="226"/>
      <c r="EP108" s="226"/>
      <c r="EQ108" s="226"/>
      <c r="ER108" s="226"/>
      <c r="ES108" s="226"/>
      <c r="ET108" s="226"/>
      <c r="EU108" s="226"/>
      <c r="EV108" s="226"/>
      <c r="EW108" s="226"/>
      <c r="EX108" s="226"/>
      <c r="EY108" s="226"/>
      <c r="EZ108" s="226"/>
      <c r="FA108" s="226"/>
      <c r="FB108" s="226"/>
      <c r="FC108" s="226"/>
      <c r="FD108" s="226"/>
      <c r="FE108" s="227"/>
    </row>
    <row r="109" spans="1:161" s="15" customFormat="1" ht="13.5" customHeight="1">
      <c r="A109" s="57"/>
      <c r="B109" s="492" t="s">
        <v>613</v>
      </c>
      <c r="C109" s="492"/>
      <c r="D109" s="492"/>
      <c r="E109" s="492"/>
      <c r="F109" s="492"/>
      <c r="G109" s="492"/>
      <c r="H109" s="492"/>
      <c r="I109" s="492"/>
      <c r="J109" s="492"/>
      <c r="K109" s="492"/>
      <c r="L109" s="492"/>
      <c r="M109" s="492"/>
      <c r="N109" s="492"/>
      <c r="O109" s="492"/>
      <c r="P109" s="492"/>
      <c r="Q109" s="492"/>
      <c r="R109" s="492"/>
      <c r="S109" s="492"/>
      <c r="T109" s="492"/>
      <c r="U109" s="492"/>
      <c r="V109" s="492"/>
      <c r="W109" s="492"/>
      <c r="X109" s="492"/>
      <c r="Y109" s="492"/>
      <c r="Z109" s="492"/>
      <c r="AA109" s="492"/>
      <c r="AB109" s="492"/>
      <c r="AC109" s="492"/>
      <c r="AD109" s="492"/>
      <c r="AE109" s="492"/>
      <c r="AF109" s="492"/>
      <c r="AG109" s="492"/>
      <c r="AH109" s="492"/>
      <c r="AI109" s="492"/>
      <c r="AJ109" s="492"/>
      <c r="AK109" s="492"/>
      <c r="AL109" s="492"/>
      <c r="AM109" s="492"/>
      <c r="AN109" s="492"/>
      <c r="AO109" s="492"/>
      <c r="AP109" s="492"/>
      <c r="AQ109" s="492"/>
      <c r="AR109" s="492"/>
      <c r="AS109" s="492"/>
      <c r="AT109" s="492"/>
      <c r="AU109" s="492"/>
      <c r="AV109" s="492"/>
      <c r="AW109" s="492"/>
      <c r="AX109" s="492"/>
      <c r="AY109" s="492"/>
      <c r="AZ109" s="492"/>
      <c r="BA109" s="492"/>
      <c r="BB109" s="492"/>
      <c r="BC109" s="492"/>
      <c r="BD109" s="492"/>
      <c r="BE109" s="492"/>
      <c r="BF109" s="492"/>
      <c r="BG109" s="492"/>
      <c r="BH109" s="492"/>
      <c r="BI109" s="492"/>
      <c r="BJ109" s="492"/>
      <c r="BK109" s="492"/>
      <c r="BL109" s="492"/>
      <c r="BM109" s="492"/>
      <c r="BN109" s="492"/>
      <c r="BO109" s="492"/>
      <c r="BP109" s="492"/>
      <c r="BQ109" s="492"/>
      <c r="BR109" s="492"/>
      <c r="BS109" s="492"/>
      <c r="BT109" s="492"/>
      <c r="BU109" s="492"/>
      <c r="BV109" s="492"/>
      <c r="BW109" s="492"/>
      <c r="BX109" s="492"/>
      <c r="BY109" s="492"/>
      <c r="BZ109" s="492"/>
      <c r="CA109" s="492"/>
      <c r="CB109" s="492"/>
      <c r="CC109" s="492"/>
      <c r="CD109" s="492"/>
      <c r="CE109" s="492"/>
      <c r="CF109" s="492"/>
      <c r="CG109" s="492"/>
      <c r="CH109" s="492"/>
      <c r="CI109" s="492"/>
      <c r="CJ109" s="492"/>
      <c r="CK109" s="492"/>
      <c r="CL109" s="492"/>
      <c r="CM109" s="492"/>
      <c r="CN109" s="492"/>
      <c r="CO109" s="492"/>
      <c r="CP109" s="492"/>
      <c r="CQ109" s="492"/>
      <c r="CR109" s="492"/>
      <c r="CS109" s="492"/>
      <c r="CT109" s="492"/>
      <c r="CU109" s="492"/>
      <c r="CV109" s="492"/>
      <c r="CW109" s="492"/>
      <c r="CX109" s="492"/>
      <c r="CY109" s="492"/>
      <c r="CZ109" s="492"/>
      <c r="DA109" s="492"/>
      <c r="DB109" s="492"/>
      <c r="DC109" s="492"/>
      <c r="DD109" s="492"/>
      <c r="DE109" s="492"/>
      <c r="DF109" s="492"/>
      <c r="DG109" s="492"/>
      <c r="DH109" s="492"/>
      <c r="DI109" s="492"/>
      <c r="DJ109" s="492"/>
      <c r="DK109" s="492"/>
      <c r="DL109" s="492"/>
      <c r="DM109" s="492"/>
      <c r="DN109" s="492"/>
      <c r="DO109" s="493"/>
      <c r="DP109" s="225" t="s">
        <v>1219</v>
      </c>
      <c r="DQ109" s="226"/>
      <c r="DR109" s="226"/>
      <c r="DS109" s="226"/>
      <c r="DT109" s="226"/>
      <c r="DU109" s="226"/>
      <c r="DV109" s="226"/>
      <c r="DW109" s="226"/>
      <c r="DX109" s="226"/>
      <c r="DY109" s="226"/>
      <c r="DZ109" s="226"/>
      <c r="EA109" s="226"/>
      <c r="EB109" s="226"/>
      <c r="EC109" s="226"/>
      <c r="ED109" s="226"/>
      <c r="EE109" s="226"/>
      <c r="EF109" s="226"/>
      <c r="EG109" s="226"/>
      <c r="EH109" s="226"/>
      <c r="EI109" s="226"/>
      <c r="EJ109" s="227"/>
      <c r="EK109" s="225"/>
      <c r="EL109" s="226"/>
      <c r="EM109" s="226"/>
      <c r="EN109" s="226"/>
      <c r="EO109" s="226"/>
      <c r="EP109" s="226"/>
      <c r="EQ109" s="226"/>
      <c r="ER109" s="226"/>
      <c r="ES109" s="226"/>
      <c r="ET109" s="226"/>
      <c r="EU109" s="226"/>
      <c r="EV109" s="226"/>
      <c r="EW109" s="226"/>
      <c r="EX109" s="226"/>
      <c r="EY109" s="226"/>
      <c r="EZ109" s="226"/>
      <c r="FA109" s="226"/>
      <c r="FB109" s="226"/>
      <c r="FC109" s="226"/>
      <c r="FD109" s="226"/>
      <c r="FE109" s="227"/>
    </row>
    <row r="110" spans="1:161" s="15" customFormat="1" ht="13.5" customHeight="1">
      <c r="A110" s="57"/>
      <c r="B110" s="492" t="s">
        <v>614</v>
      </c>
      <c r="C110" s="492"/>
      <c r="D110" s="492"/>
      <c r="E110" s="492"/>
      <c r="F110" s="492"/>
      <c r="G110" s="492"/>
      <c r="H110" s="492"/>
      <c r="I110" s="492"/>
      <c r="J110" s="492"/>
      <c r="K110" s="492"/>
      <c r="L110" s="492"/>
      <c r="M110" s="492"/>
      <c r="N110" s="492"/>
      <c r="O110" s="492"/>
      <c r="P110" s="492"/>
      <c r="Q110" s="492"/>
      <c r="R110" s="492"/>
      <c r="S110" s="492"/>
      <c r="T110" s="492"/>
      <c r="U110" s="492"/>
      <c r="V110" s="492"/>
      <c r="W110" s="492"/>
      <c r="X110" s="492"/>
      <c r="Y110" s="492"/>
      <c r="Z110" s="492"/>
      <c r="AA110" s="492"/>
      <c r="AB110" s="492"/>
      <c r="AC110" s="492"/>
      <c r="AD110" s="492"/>
      <c r="AE110" s="492"/>
      <c r="AF110" s="492"/>
      <c r="AG110" s="492"/>
      <c r="AH110" s="492"/>
      <c r="AI110" s="492"/>
      <c r="AJ110" s="492"/>
      <c r="AK110" s="492"/>
      <c r="AL110" s="492"/>
      <c r="AM110" s="492"/>
      <c r="AN110" s="492"/>
      <c r="AO110" s="492"/>
      <c r="AP110" s="492"/>
      <c r="AQ110" s="492"/>
      <c r="AR110" s="492"/>
      <c r="AS110" s="492"/>
      <c r="AT110" s="492"/>
      <c r="AU110" s="492"/>
      <c r="AV110" s="492"/>
      <c r="AW110" s="492"/>
      <c r="AX110" s="492"/>
      <c r="AY110" s="492"/>
      <c r="AZ110" s="492"/>
      <c r="BA110" s="492"/>
      <c r="BB110" s="492"/>
      <c r="BC110" s="492"/>
      <c r="BD110" s="492"/>
      <c r="BE110" s="492"/>
      <c r="BF110" s="492"/>
      <c r="BG110" s="492"/>
      <c r="BH110" s="492"/>
      <c r="BI110" s="492"/>
      <c r="BJ110" s="492"/>
      <c r="BK110" s="492"/>
      <c r="BL110" s="492"/>
      <c r="BM110" s="492"/>
      <c r="BN110" s="492"/>
      <c r="BO110" s="492"/>
      <c r="BP110" s="492"/>
      <c r="BQ110" s="492"/>
      <c r="BR110" s="492"/>
      <c r="BS110" s="492"/>
      <c r="BT110" s="492"/>
      <c r="BU110" s="492"/>
      <c r="BV110" s="492"/>
      <c r="BW110" s="492"/>
      <c r="BX110" s="492"/>
      <c r="BY110" s="492"/>
      <c r="BZ110" s="492"/>
      <c r="CA110" s="492"/>
      <c r="CB110" s="492"/>
      <c r="CC110" s="492"/>
      <c r="CD110" s="492"/>
      <c r="CE110" s="492"/>
      <c r="CF110" s="492"/>
      <c r="CG110" s="492"/>
      <c r="CH110" s="492"/>
      <c r="CI110" s="492"/>
      <c r="CJ110" s="492"/>
      <c r="CK110" s="492"/>
      <c r="CL110" s="492"/>
      <c r="CM110" s="492"/>
      <c r="CN110" s="492"/>
      <c r="CO110" s="492"/>
      <c r="CP110" s="492"/>
      <c r="CQ110" s="492"/>
      <c r="CR110" s="492"/>
      <c r="CS110" s="492"/>
      <c r="CT110" s="492"/>
      <c r="CU110" s="492"/>
      <c r="CV110" s="492"/>
      <c r="CW110" s="492"/>
      <c r="CX110" s="492"/>
      <c r="CY110" s="492"/>
      <c r="CZ110" s="492"/>
      <c r="DA110" s="492"/>
      <c r="DB110" s="492"/>
      <c r="DC110" s="492"/>
      <c r="DD110" s="492"/>
      <c r="DE110" s="492"/>
      <c r="DF110" s="492"/>
      <c r="DG110" s="492"/>
      <c r="DH110" s="492"/>
      <c r="DI110" s="492"/>
      <c r="DJ110" s="492"/>
      <c r="DK110" s="492"/>
      <c r="DL110" s="492"/>
      <c r="DM110" s="492"/>
      <c r="DN110" s="492"/>
      <c r="DO110" s="493"/>
      <c r="DP110" s="225" t="s">
        <v>1219</v>
      </c>
      <c r="DQ110" s="226"/>
      <c r="DR110" s="226"/>
      <c r="DS110" s="226"/>
      <c r="DT110" s="226"/>
      <c r="DU110" s="226"/>
      <c r="DV110" s="226"/>
      <c r="DW110" s="226"/>
      <c r="DX110" s="226"/>
      <c r="DY110" s="226"/>
      <c r="DZ110" s="226"/>
      <c r="EA110" s="226"/>
      <c r="EB110" s="226"/>
      <c r="EC110" s="226"/>
      <c r="ED110" s="226"/>
      <c r="EE110" s="226"/>
      <c r="EF110" s="226"/>
      <c r="EG110" s="226"/>
      <c r="EH110" s="226"/>
      <c r="EI110" s="226"/>
      <c r="EJ110" s="227"/>
      <c r="EK110" s="225"/>
      <c r="EL110" s="226"/>
      <c r="EM110" s="226"/>
      <c r="EN110" s="226"/>
      <c r="EO110" s="226"/>
      <c r="EP110" s="226"/>
      <c r="EQ110" s="226"/>
      <c r="ER110" s="226"/>
      <c r="ES110" s="226"/>
      <c r="ET110" s="226"/>
      <c r="EU110" s="226"/>
      <c r="EV110" s="226"/>
      <c r="EW110" s="226"/>
      <c r="EX110" s="226"/>
      <c r="EY110" s="226"/>
      <c r="EZ110" s="226"/>
      <c r="FA110" s="226"/>
      <c r="FB110" s="226"/>
      <c r="FC110" s="226"/>
      <c r="FD110" s="226"/>
      <c r="FE110" s="227"/>
    </row>
    <row r="111" spans="1:161" s="15" customFormat="1" ht="13.5" customHeight="1">
      <c r="A111" s="57"/>
      <c r="B111" s="231" t="s">
        <v>1160</v>
      </c>
      <c r="C111" s="231"/>
      <c r="D111" s="231"/>
      <c r="E111" s="231"/>
      <c r="F111" s="231"/>
      <c r="G111" s="231"/>
      <c r="H111" s="231"/>
      <c r="I111" s="231"/>
      <c r="J111" s="231"/>
      <c r="K111" s="231"/>
      <c r="L111" s="231"/>
      <c r="M111" s="231"/>
      <c r="N111" s="231"/>
      <c r="O111" s="231"/>
      <c r="P111" s="231"/>
      <c r="Q111" s="231"/>
      <c r="R111" s="231"/>
      <c r="S111" s="231"/>
      <c r="T111" s="231"/>
      <c r="U111" s="231"/>
      <c r="V111" s="231"/>
      <c r="W111" s="231"/>
      <c r="X111" s="231"/>
      <c r="Y111" s="231"/>
      <c r="Z111" s="231"/>
      <c r="AA111" s="231"/>
      <c r="AB111" s="231"/>
      <c r="AC111" s="231"/>
      <c r="AD111" s="231"/>
      <c r="AE111" s="231"/>
      <c r="AF111" s="231"/>
      <c r="AG111" s="231"/>
      <c r="AH111" s="231"/>
      <c r="AI111" s="231"/>
      <c r="AJ111" s="231"/>
      <c r="AK111" s="231"/>
      <c r="AL111" s="231"/>
      <c r="AM111" s="231"/>
      <c r="AN111" s="231"/>
      <c r="AO111" s="231"/>
      <c r="AP111" s="231"/>
      <c r="AQ111" s="231"/>
      <c r="AR111" s="231"/>
      <c r="AS111" s="231"/>
      <c r="AT111" s="231"/>
      <c r="AU111" s="231"/>
      <c r="AV111" s="231"/>
      <c r="AW111" s="231"/>
      <c r="AX111" s="231"/>
      <c r="AY111" s="231"/>
      <c r="AZ111" s="231"/>
      <c r="BA111" s="231"/>
      <c r="BB111" s="231"/>
      <c r="BC111" s="231"/>
      <c r="BD111" s="231"/>
      <c r="BE111" s="231"/>
      <c r="BF111" s="231"/>
      <c r="BG111" s="231"/>
      <c r="BH111" s="231"/>
      <c r="BI111" s="231"/>
      <c r="BJ111" s="231"/>
      <c r="BK111" s="231"/>
      <c r="BL111" s="231"/>
      <c r="BM111" s="231"/>
      <c r="BN111" s="231"/>
      <c r="BO111" s="231"/>
      <c r="BP111" s="231"/>
      <c r="BQ111" s="231"/>
      <c r="BR111" s="231"/>
      <c r="BS111" s="231"/>
      <c r="BT111" s="231"/>
      <c r="BU111" s="231"/>
      <c r="BV111" s="231"/>
      <c r="BW111" s="231"/>
      <c r="BX111" s="231"/>
      <c r="BY111" s="231"/>
      <c r="BZ111" s="231"/>
      <c r="CA111" s="231"/>
      <c r="CB111" s="231"/>
      <c r="CC111" s="231"/>
      <c r="CD111" s="231"/>
      <c r="CE111" s="231"/>
      <c r="CF111" s="231"/>
      <c r="CG111" s="231"/>
      <c r="CH111" s="231"/>
      <c r="CI111" s="231"/>
      <c r="CJ111" s="231"/>
      <c r="CK111" s="231"/>
      <c r="CL111" s="231"/>
      <c r="CM111" s="231"/>
      <c r="CN111" s="231"/>
      <c r="CO111" s="231"/>
      <c r="CP111" s="231"/>
      <c r="CQ111" s="231"/>
      <c r="CR111" s="231"/>
      <c r="CS111" s="231"/>
      <c r="CT111" s="231"/>
      <c r="CU111" s="231"/>
      <c r="CV111" s="231"/>
      <c r="CW111" s="231"/>
      <c r="CX111" s="231"/>
      <c r="CY111" s="231"/>
      <c r="CZ111" s="231"/>
      <c r="DA111" s="231"/>
      <c r="DB111" s="231"/>
      <c r="DC111" s="231"/>
      <c r="DD111" s="231"/>
      <c r="DE111" s="231"/>
      <c r="DF111" s="231"/>
      <c r="DG111" s="231"/>
      <c r="DH111" s="231"/>
      <c r="DI111" s="231"/>
      <c r="DJ111" s="231"/>
      <c r="DK111" s="231"/>
      <c r="DL111" s="231"/>
      <c r="DM111" s="231"/>
      <c r="DN111" s="231"/>
      <c r="DO111" s="232"/>
      <c r="DP111" s="225"/>
      <c r="DQ111" s="226"/>
      <c r="DR111" s="226"/>
      <c r="DS111" s="226"/>
      <c r="DT111" s="226"/>
      <c r="DU111" s="226"/>
      <c r="DV111" s="226"/>
      <c r="DW111" s="226"/>
      <c r="DX111" s="226"/>
      <c r="DY111" s="226"/>
      <c r="DZ111" s="226"/>
      <c r="EA111" s="226"/>
      <c r="EB111" s="226"/>
      <c r="EC111" s="226"/>
      <c r="ED111" s="226"/>
      <c r="EE111" s="226"/>
      <c r="EF111" s="226"/>
      <c r="EG111" s="226"/>
      <c r="EH111" s="226"/>
      <c r="EI111" s="226"/>
      <c r="EJ111" s="227"/>
      <c r="EK111" s="225"/>
      <c r="EL111" s="226"/>
      <c r="EM111" s="226"/>
      <c r="EN111" s="226"/>
      <c r="EO111" s="226"/>
      <c r="EP111" s="226"/>
      <c r="EQ111" s="226"/>
      <c r="ER111" s="226"/>
      <c r="ES111" s="226"/>
      <c r="ET111" s="226"/>
      <c r="EU111" s="226"/>
      <c r="EV111" s="226"/>
      <c r="EW111" s="226"/>
      <c r="EX111" s="226"/>
      <c r="EY111" s="226"/>
      <c r="EZ111" s="226"/>
      <c r="FA111" s="226"/>
      <c r="FB111" s="226"/>
      <c r="FC111" s="226"/>
      <c r="FD111" s="226"/>
      <c r="FE111" s="227"/>
    </row>
    <row r="112" spans="1:161" s="15" customFormat="1" ht="13.5" customHeight="1">
      <c r="A112" s="57"/>
      <c r="B112" s="492" t="s">
        <v>687</v>
      </c>
      <c r="C112" s="492"/>
      <c r="D112" s="492"/>
      <c r="E112" s="492"/>
      <c r="F112" s="492"/>
      <c r="G112" s="492"/>
      <c r="H112" s="492"/>
      <c r="I112" s="492"/>
      <c r="J112" s="492"/>
      <c r="K112" s="492"/>
      <c r="L112" s="492"/>
      <c r="M112" s="492"/>
      <c r="N112" s="492"/>
      <c r="O112" s="492"/>
      <c r="P112" s="492"/>
      <c r="Q112" s="492"/>
      <c r="R112" s="492"/>
      <c r="S112" s="492"/>
      <c r="T112" s="492"/>
      <c r="U112" s="492"/>
      <c r="V112" s="492"/>
      <c r="W112" s="492"/>
      <c r="X112" s="492"/>
      <c r="Y112" s="492"/>
      <c r="Z112" s="492"/>
      <c r="AA112" s="492"/>
      <c r="AB112" s="492"/>
      <c r="AC112" s="492"/>
      <c r="AD112" s="492"/>
      <c r="AE112" s="492"/>
      <c r="AF112" s="492"/>
      <c r="AG112" s="492"/>
      <c r="AH112" s="492"/>
      <c r="AI112" s="492"/>
      <c r="AJ112" s="492"/>
      <c r="AK112" s="492"/>
      <c r="AL112" s="492"/>
      <c r="AM112" s="492"/>
      <c r="AN112" s="492"/>
      <c r="AO112" s="492"/>
      <c r="AP112" s="492"/>
      <c r="AQ112" s="492"/>
      <c r="AR112" s="492"/>
      <c r="AS112" s="492"/>
      <c r="AT112" s="492"/>
      <c r="AU112" s="492"/>
      <c r="AV112" s="492"/>
      <c r="AW112" s="492"/>
      <c r="AX112" s="492"/>
      <c r="AY112" s="492"/>
      <c r="AZ112" s="492"/>
      <c r="BA112" s="492"/>
      <c r="BB112" s="492"/>
      <c r="BC112" s="492"/>
      <c r="BD112" s="492"/>
      <c r="BE112" s="492"/>
      <c r="BF112" s="492"/>
      <c r="BG112" s="492"/>
      <c r="BH112" s="492"/>
      <c r="BI112" s="492"/>
      <c r="BJ112" s="492"/>
      <c r="BK112" s="492"/>
      <c r="BL112" s="492"/>
      <c r="BM112" s="492"/>
      <c r="BN112" s="492"/>
      <c r="BO112" s="492"/>
      <c r="BP112" s="492"/>
      <c r="BQ112" s="492"/>
      <c r="BR112" s="492"/>
      <c r="BS112" s="492"/>
      <c r="BT112" s="492"/>
      <c r="BU112" s="492"/>
      <c r="BV112" s="492"/>
      <c r="BW112" s="492"/>
      <c r="BX112" s="492"/>
      <c r="BY112" s="492"/>
      <c r="BZ112" s="492"/>
      <c r="CA112" s="492"/>
      <c r="CB112" s="492"/>
      <c r="CC112" s="492"/>
      <c r="CD112" s="492"/>
      <c r="CE112" s="492"/>
      <c r="CF112" s="492"/>
      <c r="CG112" s="492"/>
      <c r="CH112" s="492"/>
      <c r="CI112" s="492"/>
      <c r="CJ112" s="492"/>
      <c r="CK112" s="492"/>
      <c r="CL112" s="492"/>
      <c r="CM112" s="492"/>
      <c r="CN112" s="492"/>
      <c r="CO112" s="492"/>
      <c r="CP112" s="492"/>
      <c r="CQ112" s="492"/>
      <c r="CR112" s="492"/>
      <c r="CS112" s="492"/>
      <c r="CT112" s="492"/>
      <c r="CU112" s="492"/>
      <c r="CV112" s="492"/>
      <c r="CW112" s="492"/>
      <c r="CX112" s="492"/>
      <c r="CY112" s="492"/>
      <c r="CZ112" s="492"/>
      <c r="DA112" s="492"/>
      <c r="DB112" s="492"/>
      <c r="DC112" s="492"/>
      <c r="DD112" s="492"/>
      <c r="DE112" s="492"/>
      <c r="DF112" s="492"/>
      <c r="DG112" s="492"/>
      <c r="DH112" s="492"/>
      <c r="DI112" s="492"/>
      <c r="DJ112" s="492"/>
      <c r="DK112" s="492"/>
      <c r="DL112" s="492"/>
      <c r="DM112" s="492"/>
      <c r="DN112" s="492"/>
      <c r="DO112" s="493"/>
      <c r="DP112" s="225" t="s">
        <v>1219</v>
      </c>
      <c r="DQ112" s="226"/>
      <c r="DR112" s="226"/>
      <c r="DS112" s="226"/>
      <c r="DT112" s="226"/>
      <c r="DU112" s="226"/>
      <c r="DV112" s="226"/>
      <c r="DW112" s="226"/>
      <c r="DX112" s="226"/>
      <c r="DY112" s="226"/>
      <c r="DZ112" s="226"/>
      <c r="EA112" s="226"/>
      <c r="EB112" s="226"/>
      <c r="EC112" s="226"/>
      <c r="ED112" s="226"/>
      <c r="EE112" s="226"/>
      <c r="EF112" s="226"/>
      <c r="EG112" s="226"/>
      <c r="EH112" s="226"/>
      <c r="EI112" s="226"/>
      <c r="EJ112" s="227"/>
      <c r="EK112" s="225"/>
      <c r="EL112" s="226"/>
      <c r="EM112" s="226"/>
      <c r="EN112" s="226"/>
      <c r="EO112" s="226"/>
      <c r="EP112" s="226"/>
      <c r="EQ112" s="226"/>
      <c r="ER112" s="226"/>
      <c r="ES112" s="226"/>
      <c r="ET112" s="226"/>
      <c r="EU112" s="226"/>
      <c r="EV112" s="226"/>
      <c r="EW112" s="226"/>
      <c r="EX112" s="226"/>
      <c r="EY112" s="226"/>
      <c r="EZ112" s="226"/>
      <c r="FA112" s="226"/>
      <c r="FB112" s="226"/>
      <c r="FC112" s="226"/>
      <c r="FD112" s="226"/>
      <c r="FE112" s="227"/>
    </row>
    <row r="113" spans="1:161" s="15" customFormat="1" ht="13.5" customHeight="1">
      <c r="A113" s="57"/>
      <c r="B113" s="492" t="s">
        <v>612</v>
      </c>
      <c r="C113" s="492"/>
      <c r="D113" s="492"/>
      <c r="E113" s="492"/>
      <c r="F113" s="492"/>
      <c r="G113" s="492"/>
      <c r="H113" s="492"/>
      <c r="I113" s="492"/>
      <c r="J113" s="492"/>
      <c r="K113" s="492"/>
      <c r="L113" s="492"/>
      <c r="M113" s="492"/>
      <c r="N113" s="492"/>
      <c r="O113" s="492"/>
      <c r="P113" s="492"/>
      <c r="Q113" s="492"/>
      <c r="R113" s="492"/>
      <c r="S113" s="492"/>
      <c r="T113" s="492"/>
      <c r="U113" s="492"/>
      <c r="V113" s="492"/>
      <c r="W113" s="492"/>
      <c r="X113" s="492"/>
      <c r="Y113" s="492"/>
      <c r="Z113" s="492"/>
      <c r="AA113" s="492"/>
      <c r="AB113" s="492"/>
      <c r="AC113" s="492"/>
      <c r="AD113" s="492"/>
      <c r="AE113" s="492"/>
      <c r="AF113" s="492"/>
      <c r="AG113" s="492"/>
      <c r="AH113" s="492"/>
      <c r="AI113" s="492"/>
      <c r="AJ113" s="492"/>
      <c r="AK113" s="492"/>
      <c r="AL113" s="492"/>
      <c r="AM113" s="492"/>
      <c r="AN113" s="492"/>
      <c r="AO113" s="492"/>
      <c r="AP113" s="492"/>
      <c r="AQ113" s="492"/>
      <c r="AR113" s="492"/>
      <c r="AS113" s="492"/>
      <c r="AT113" s="492"/>
      <c r="AU113" s="492"/>
      <c r="AV113" s="492"/>
      <c r="AW113" s="492"/>
      <c r="AX113" s="492"/>
      <c r="AY113" s="492"/>
      <c r="AZ113" s="492"/>
      <c r="BA113" s="492"/>
      <c r="BB113" s="492"/>
      <c r="BC113" s="492"/>
      <c r="BD113" s="492"/>
      <c r="BE113" s="492"/>
      <c r="BF113" s="492"/>
      <c r="BG113" s="492"/>
      <c r="BH113" s="492"/>
      <c r="BI113" s="492"/>
      <c r="BJ113" s="492"/>
      <c r="BK113" s="492"/>
      <c r="BL113" s="492"/>
      <c r="BM113" s="492"/>
      <c r="BN113" s="492"/>
      <c r="BO113" s="492"/>
      <c r="BP113" s="492"/>
      <c r="BQ113" s="492"/>
      <c r="BR113" s="492"/>
      <c r="BS113" s="492"/>
      <c r="BT113" s="492"/>
      <c r="BU113" s="492"/>
      <c r="BV113" s="492"/>
      <c r="BW113" s="492"/>
      <c r="BX113" s="492"/>
      <c r="BY113" s="492"/>
      <c r="BZ113" s="492"/>
      <c r="CA113" s="492"/>
      <c r="CB113" s="492"/>
      <c r="CC113" s="492"/>
      <c r="CD113" s="492"/>
      <c r="CE113" s="492"/>
      <c r="CF113" s="492"/>
      <c r="CG113" s="492"/>
      <c r="CH113" s="492"/>
      <c r="CI113" s="492"/>
      <c r="CJ113" s="492"/>
      <c r="CK113" s="492"/>
      <c r="CL113" s="492"/>
      <c r="CM113" s="492"/>
      <c r="CN113" s="492"/>
      <c r="CO113" s="492"/>
      <c r="CP113" s="492"/>
      <c r="CQ113" s="492"/>
      <c r="CR113" s="492"/>
      <c r="CS113" s="492"/>
      <c r="CT113" s="492"/>
      <c r="CU113" s="492"/>
      <c r="CV113" s="492"/>
      <c r="CW113" s="492"/>
      <c r="CX113" s="492"/>
      <c r="CY113" s="492"/>
      <c r="CZ113" s="492"/>
      <c r="DA113" s="492"/>
      <c r="DB113" s="492"/>
      <c r="DC113" s="492"/>
      <c r="DD113" s="492"/>
      <c r="DE113" s="492"/>
      <c r="DF113" s="492"/>
      <c r="DG113" s="492"/>
      <c r="DH113" s="492"/>
      <c r="DI113" s="492"/>
      <c r="DJ113" s="492"/>
      <c r="DK113" s="492"/>
      <c r="DL113" s="492"/>
      <c r="DM113" s="492"/>
      <c r="DN113" s="492"/>
      <c r="DO113" s="493"/>
      <c r="DP113" s="225" t="s">
        <v>1219</v>
      </c>
      <c r="DQ113" s="226"/>
      <c r="DR113" s="226"/>
      <c r="DS113" s="226"/>
      <c r="DT113" s="226"/>
      <c r="DU113" s="226"/>
      <c r="DV113" s="226"/>
      <c r="DW113" s="226"/>
      <c r="DX113" s="226"/>
      <c r="DY113" s="226"/>
      <c r="DZ113" s="226"/>
      <c r="EA113" s="226"/>
      <c r="EB113" s="226"/>
      <c r="EC113" s="226"/>
      <c r="ED113" s="226"/>
      <c r="EE113" s="226"/>
      <c r="EF113" s="226"/>
      <c r="EG113" s="226"/>
      <c r="EH113" s="226"/>
      <c r="EI113" s="226"/>
      <c r="EJ113" s="227"/>
      <c r="EK113" s="225"/>
      <c r="EL113" s="226"/>
      <c r="EM113" s="226"/>
      <c r="EN113" s="226"/>
      <c r="EO113" s="226"/>
      <c r="EP113" s="226"/>
      <c r="EQ113" s="226"/>
      <c r="ER113" s="226"/>
      <c r="ES113" s="226"/>
      <c r="ET113" s="226"/>
      <c r="EU113" s="226"/>
      <c r="EV113" s="226"/>
      <c r="EW113" s="226"/>
      <c r="EX113" s="226"/>
      <c r="EY113" s="226"/>
      <c r="EZ113" s="226"/>
      <c r="FA113" s="226"/>
      <c r="FB113" s="226"/>
      <c r="FC113" s="226"/>
      <c r="FD113" s="226"/>
      <c r="FE113" s="227"/>
    </row>
    <row r="114" spans="1:161" s="15" customFormat="1" ht="13.5" customHeight="1">
      <c r="A114" s="57"/>
      <c r="B114" s="492" t="s">
        <v>613</v>
      </c>
      <c r="C114" s="492"/>
      <c r="D114" s="492"/>
      <c r="E114" s="492"/>
      <c r="F114" s="492"/>
      <c r="G114" s="492"/>
      <c r="H114" s="492"/>
      <c r="I114" s="492"/>
      <c r="J114" s="492"/>
      <c r="K114" s="492"/>
      <c r="L114" s="492"/>
      <c r="M114" s="492"/>
      <c r="N114" s="492"/>
      <c r="O114" s="492"/>
      <c r="P114" s="492"/>
      <c r="Q114" s="492"/>
      <c r="R114" s="492"/>
      <c r="S114" s="492"/>
      <c r="T114" s="492"/>
      <c r="U114" s="492"/>
      <c r="V114" s="492"/>
      <c r="W114" s="492"/>
      <c r="X114" s="492"/>
      <c r="Y114" s="492"/>
      <c r="Z114" s="492"/>
      <c r="AA114" s="492"/>
      <c r="AB114" s="492"/>
      <c r="AC114" s="492"/>
      <c r="AD114" s="492"/>
      <c r="AE114" s="492"/>
      <c r="AF114" s="492"/>
      <c r="AG114" s="492"/>
      <c r="AH114" s="492"/>
      <c r="AI114" s="492"/>
      <c r="AJ114" s="492"/>
      <c r="AK114" s="492"/>
      <c r="AL114" s="492"/>
      <c r="AM114" s="492"/>
      <c r="AN114" s="492"/>
      <c r="AO114" s="492"/>
      <c r="AP114" s="492"/>
      <c r="AQ114" s="492"/>
      <c r="AR114" s="492"/>
      <c r="AS114" s="492"/>
      <c r="AT114" s="492"/>
      <c r="AU114" s="492"/>
      <c r="AV114" s="492"/>
      <c r="AW114" s="492"/>
      <c r="AX114" s="492"/>
      <c r="AY114" s="492"/>
      <c r="AZ114" s="492"/>
      <c r="BA114" s="492"/>
      <c r="BB114" s="492"/>
      <c r="BC114" s="492"/>
      <c r="BD114" s="492"/>
      <c r="BE114" s="492"/>
      <c r="BF114" s="492"/>
      <c r="BG114" s="492"/>
      <c r="BH114" s="492"/>
      <c r="BI114" s="492"/>
      <c r="BJ114" s="492"/>
      <c r="BK114" s="492"/>
      <c r="BL114" s="492"/>
      <c r="BM114" s="492"/>
      <c r="BN114" s="492"/>
      <c r="BO114" s="492"/>
      <c r="BP114" s="492"/>
      <c r="BQ114" s="492"/>
      <c r="BR114" s="492"/>
      <c r="BS114" s="492"/>
      <c r="BT114" s="492"/>
      <c r="BU114" s="492"/>
      <c r="BV114" s="492"/>
      <c r="BW114" s="492"/>
      <c r="BX114" s="492"/>
      <c r="BY114" s="492"/>
      <c r="BZ114" s="492"/>
      <c r="CA114" s="492"/>
      <c r="CB114" s="492"/>
      <c r="CC114" s="492"/>
      <c r="CD114" s="492"/>
      <c r="CE114" s="492"/>
      <c r="CF114" s="492"/>
      <c r="CG114" s="492"/>
      <c r="CH114" s="492"/>
      <c r="CI114" s="492"/>
      <c r="CJ114" s="492"/>
      <c r="CK114" s="492"/>
      <c r="CL114" s="492"/>
      <c r="CM114" s="492"/>
      <c r="CN114" s="492"/>
      <c r="CO114" s="492"/>
      <c r="CP114" s="492"/>
      <c r="CQ114" s="492"/>
      <c r="CR114" s="492"/>
      <c r="CS114" s="492"/>
      <c r="CT114" s="492"/>
      <c r="CU114" s="492"/>
      <c r="CV114" s="492"/>
      <c r="CW114" s="492"/>
      <c r="CX114" s="492"/>
      <c r="CY114" s="492"/>
      <c r="CZ114" s="492"/>
      <c r="DA114" s="492"/>
      <c r="DB114" s="492"/>
      <c r="DC114" s="492"/>
      <c r="DD114" s="492"/>
      <c r="DE114" s="492"/>
      <c r="DF114" s="492"/>
      <c r="DG114" s="492"/>
      <c r="DH114" s="492"/>
      <c r="DI114" s="492"/>
      <c r="DJ114" s="492"/>
      <c r="DK114" s="492"/>
      <c r="DL114" s="492"/>
      <c r="DM114" s="492"/>
      <c r="DN114" s="492"/>
      <c r="DO114" s="493"/>
      <c r="DP114" s="225" t="s">
        <v>1219</v>
      </c>
      <c r="DQ114" s="226"/>
      <c r="DR114" s="226"/>
      <c r="DS114" s="226"/>
      <c r="DT114" s="226"/>
      <c r="DU114" s="226"/>
      <c r="DV114" s="226"/>
      <c r="DW114" s="226"/>
      <c r="DX114" s="226"/>
      <c r="DY114" s="226"/>
      <c r="DZ114" s="226"/>
      <c r="EA114" s="226"/>
      <c r="EB114" s="226"/>
      <c r="EC114" s="226"/>
      <c r="ED114" s="226"/>
      <c r="EE114" s="226"/>
      <c r="EF114" s="226"/>
      <c r="EG114" s="226"/>
      <c r="EH114" s="226"/>
      <c r="EI114" s="226"/>
      <c r="EJ114" s="227"/>
      <c r="EK114" s="225"/>
      <c r="EL114" s="226"/>
      <c r="EM114" s="226"/>
      <c r="EN114" s="226"/>
      <c r="EO114" s="226"/>
      <c r="EP114" s="226"/>
      <c r="EQ114" s="226"/>
      <c r="ER114" s="226"/>
      <c r="ES114" s="226"/>
      <c r="ET114" s="226"/>
      <c r="EU114" s="226"/>
      <c r="EV114" s="226"/>
      <c r="EW114" s="226"/>
      <c r="EX114" s="226"/>
      <c r="EY114" s="226"/>
      <c r="EZ114" s="226"/>
      <c r="FA114" s="226"/>
      <c r="FB114" s="226"/>
      <c r="FC114" s="226"/>
      <c r="FD114" s="226"/>
      <c r="FE114" s="227"/>
    </row>
    <row r="115" spans="1:161" s="15" customFormat="1" ht="13.5" customHeight="1">
      <c r="A115" s="57"/>
      <c r="B115" s="492" t="s">
        <v>614</v>
      </c>
      <c r="C115" s="492"/>
      <c r="D115" s="492"/>
      <c r="E115" s="492"/>
      <c r="F115" s="492"/>
      <c r="G115" s="492"/>
      <c r="H115" s="492"/>
      <c r="I115" s="492"/>
      <c r="J115" s="492"/>
      <c r="K115" s="492"/>
      <c r="L115" s="492"/>
      <c r="M115" s="492"/>
      <c r="N115" s="492"/>
      <c r="O115" s="492"/>
      <c r="P115" s="492"/>
      <c r="Q115" s="492"/>
      <c r="R115" s="492"/>
      <c r="S115" s="492"/>
      <c r="T115" s="492"/>
      <c r="U115" s="492"/>
      <c r="V115" s="492"/>
      <c r="W115" s="492"/>
      <c r="X115" s="492"/>
      <c r="Y115" s="492"/>
      <c r="Z115" s="492"/>
      <c r="AA115" s="492"/>
      <c r="AB115" s="492"/>
      <c r="AC115" s="492"/>
      <c r="AD115" s="492"/>
      <c r="AE115" s="492"/>
      <c r="AF115" s="492"/>
      <c r="AG115" s="492"/>
      <c r="AH115" s="492"/>
      <c r="AI115" s="492"/>
      <c r="AJ115" s="492"/>
      <c r="AK115" s="492"/>
      <c r="AL115" s="492"/>
      <c r="AM115" s="492"/>
      <c r="AN115" s="492"/>
      <c r="AO115" s="492"/>
      <c r="AP115" s="492"/>
      <c r="AQ115" s="492"/>
      <c r="AR115" s="492"/>
      <c r="AS115" s="492"/>
      <c r="AT115" s="492"/>
      <c r="AU115" s="492"/>
      <c r="AV115" s="492"/>
      <c r="AW115" s="492"/>
      <c r="AX115" s="492"/>
      <c r="AY115" s="492"/>
      <c r="AZ115" s="492"/>
      <c r="BA115" s="492"/>
      <c r="BB115" s="492"/>
      <c r="BC115" s="492"/>
      <c r="BD115" s="492"/>
      <c r="BE115" s="492"/>
      <c r="BF115" s="492"/>
      <c r="BG115" s="492"/>
      <c r="BH115" s="492"/>
      <c r="BI115" s="492"/>
      <c r="BJ115" s="492"/>
      <c r="BK115" s="492"/>
      <c r="BL115" s="492"/>
      <c r="BM115" s="492"/>
      <c r="BN115" s="492"/>
      <c r="BO115" s="492"/>
      <c r="BP115" s="492"/>
      <c r="BQ115" s="492"/>
      <c r="BR115" s="492"/>
      <c r="BS115" s="492"/>
      <c r="BT115" s="492"/>
      <c r="BU115" s="492"/>
      <c r="BV115" s="492"/>
      <c r="BW115" s="492"/>
      <c r="BX115" s="492"/>
      <c r="BY115" s="492"/>
      <c r="BZ115" s="492"/>
      <c r="CA115" s="492"/>
      <c r="CB115" s="492"/>
      <c r="CC115" s="492"/>
      <c r="CD115" s="492"/>
      <c r="CE115" s="492"/>
      <c r="CF115" s="492"/>
      <c r="CG115" s="492"/>
      <c r="CH115" s="492"/>
      <c r="CI115" s="492"/>
      <c r="CJ115" s="492"/>
      <c r="CK115" s="492"/>
      <c r="CL115" s="492"/>
      <c r="CM115" s="492"/>
      <c r="CN115" s="492"/>
      <c r="CO115" s="492"/>
      <c r="CP115" s="492"/>
      <c r="CQ115" s="492"/>
      <c r="CR115" s="492"/>
      <c r="CS115" s="492"/>
      <c r="CT115" s="492"/>
      <c r="CU115" s="492"/>
      <c r="CV115" s="492"/>
      <c r="CW115" s="492"/>
      <c r="CX115" s="492"/>
      <c r="CY115" s="492"/>
      <c r="CZ115" s="492"/>
      <c r="DA115" s="492"/>
      <c r="DB115" s="492"/>
      <c r="DC115" s="492"/>
      <c r="DD115" s="492"/>
      <c r="DE115" s="492"/>
      <c r="DF115" s="492"/>
      <c r="DG115" s="492"/>
      <c r="DH115" s="492"/>
      <c r="DI115" s="492"/>
      <c r="DJ115" s="492"/>
      <c r="DK115" s="492"/>
      <c r="DL115" s="492"/>
      <c r="DM115" s="492"/>
      <c r="DN115" s="492"/>
      <c r="DO115" s="493"/>
      <c r="DP115" s="225" t="s">
        <v>1219</v>
      </c>
      <c r="DQ115" s="226"/>
      <c r="DR115" s="226"/>
      <c r="DS115" s="226"/>
      <c r="DT115" s="226"/>
      <c r="DU115" s="226"/>
      <c r="DV115" s="226"/>
      <c r="DW115" s="226"/>
      <c r="DX115" s="226"/>
      <c r="DY115" s="226"/>
      <c r="DZ115" s="226"/>
      <c r="EA115" s="226"/>
      <c r="EB115" s="226"/>
      <c r="EC115" s="226"/>
      <c r="ED115" s="226"/>
      <c r="EE115" s="226"/>
      <c r="EF115" s="226"/>
      <c r="EG115" s="226"/>
      <c r="EH115" s="226"/>
      <c r="EI115" s="226"/>
      <c r="EJ115" s="227"/>
      <c r="EK115" s="225"/>
      <c r="EL115" s="226"/>
      <c r="EM115" s="226"/>
      <c r="EN115" s="226"/>
      <c r="EO115" s="226"/>
      <c r="EP115" s="226"/>
      <c r="EQ115" s="226"/>
      <c r="ER115" s="226"/>
      <c r="ES115" s="226"/>
      <c r="ET115" s="226"/>
      <c r="EU115" s="226"/>
      <c r="EV115" s="226"/>
      <c r="EW115" s="226"/>
      <c r="EX115" s="226"/>
      <c r="EY115" s="226"/>
      <c r="EZ115" s="226"/>
      <c r="FA115" s="226"/>
      <c r="FB115" s="226"/>
      <c r="FC115" s="226"/>
      <c r="FD115" s="226"/>
      <c r="FE115" s="227"/>
    </row>
    <row r="116" spans="1:161" s="15" customFormat="1" ht="13.5" customHeight="1">
      <c r="A116" s="57"/>
      <c r="B116" s="222" t="s">
        <v>1161</v>
      </c>
      <c r="C116" s="222"/>
      <c r="D116" s="222"/>
      <c r="E116" s="222"/>
      <c r="F116" s="222"/>
      <c r="G116" s="222"/>
      <c r="H116" s="222"/>
      <c r="I116" s="222"/>
      <c r="J116" s="222"/>
      <c r="K116" s="222"/>
      <c r="L116" s="222"/>
      <c r="M116" s="222"/>
      <c r="N116" s="222"/>
      <c r="O116" s="222"/>
      <c r="P116" s="222"/>
      <c r="Q116" s="222"/>
      <c r="R116" s="222"/>
      <c r="S116" s="222"/>
      <c r="T116" s="222"/>
      <c r="U116" s="222"/>
      <c r="V116" s="222"/>
      <c r="W116" s="222"/>
      <c r="X116" s="222"/>
      <c r="Y116" s="222"/>
      <c r="Z116" s="222"/>
      <c r="AA116" s="222"/>
      <c r="AB116" s="222"/>
      <c r="AC116" s="222"/>
      <c r="AD116" s="222"/>
      <c r="AE116" s="222"/>
      <c r="AF116" s="222"/>
      <c r="AG116" s="222"/>
      <c r="AH116" s="222"/>
      <c r="AI116" s="222"/>
      <c r="AJ116" s="222"/>
      <c r="AK116" s="222"/>
      <c r="AL116" s="222"/>
      <c r="AM116" s="222"/>
      <c r="AN116" s="222"/>
      <c r="AO116" s="222"/>
      <c r="AP116" s="222"/>
      <c r="AQ116" s="222"/>
      <c r="AR116" s="222"/>
      <c r="AS116" s="222"/>
      <c r="AT116" s="222"/>
      <c r="AU116" s="222"/>
      <c r="AV116" s="222"/>
      <c r="AW116" s="222"/>
      <c r="AX116" s="222"/>
      <c r="AY116" s="222"/>
      <c r="AZ116" s="222"/>
      <c r="BA116" s="222"/>
      <c r="BB116" s="222"/>
      <c r="BC116" s="222"/>
      <c r="BD116" s="222"/>
      <c r="BE116" s="222"/>
      <c r="BF116" s="222"/>
      <c r="BG116" s="222"/>
      <c r="BH116" s="222"/>
      <c r="BI116" s="222"/>
      <c r="BJ116" s="222"/>
      <c r="BK116" s="222"/>
      <c r="BL116" s="222"/>
      <c r="BM116" s="222"/>
      <c r="BN116" s="222"/>
      <c r="BO116" s="222"/>
      <c r="BP116" s="222"/>
      <c r="BQ116" s="222"/>
      <c r="BR116" s="222"/>
      <c r="BS116" s="222"/>
      <c r="BT116" s="222"/>
      <c r="BU116" s="222"/>
      <c r="BV116" s="222"/>
      <c r="BW116" s="222"/>
      <c r="BX116" s="222"/>
      <c r="BY116" s="222"/>
      <c r="BZ116" s="222"/>
      <c r="CA116" s="222"/>
      <c r="CB116" s="222"/>
      <c r="CC116" s="222"/>
      <c r="CD116" s="222"/>
      <c r="CE116" s="222"/>
      <c r="CF116" s="222"/>
      <c r="CG116" s="222"/>
      <c r="CH116" s="222"/>
      <c r="CI116" s="222"/>
      <c r="CJ116" s="222"/>
      <c r="CK116" s="222"/>
      <c r="CL116" s="222"/>
      <c r="CM116" s="222"/>
      <c r="CN116" s="222"/>
      <c r="CO116" s="222"/>
      <c r="CP116" s="222"/>
      <c r="CQ116" s="222"/>
      <c r="CR116" s="222"/>
      <c r="CS116" s="222"/>
      <c r="CT116" s="222"/>
      <c r="CU116" s="222"/>
      <c r="CV116" s="222"/>
      <c r="CW116" s="222"/>
      <c r="CX116" s="222"/>
      <c r="CY116" s="222"/>
      <c r="CZ116" s="222"/>
      <c r="DA116" s="222"/>
      <c r="DB116" s="222"/>
      <c r="DC116" s="222"/>
      <c r="DD116" s="222"/>
      <c r="DE116" s="222"/>
      <c r="DF116" s="222"/>
      <c r="DG116" s="222"/>
      <c r="DH116" s="222"/>
      <c r="DI116" s="222"/>
      <c r="DJ116" s="222"/>
      <c r="DK116" s="222"/>
      <c r="DL116" s="222"/>
      <c r="DM116" s="222"/>
      <c r="DN116" s="222"/>
      <c r="DO116" s="223"/>
      <c r="DP116" s="225"/>
      <c r="DQ116" s="226"/>
      <c r="DR116" s="226"/>
      <c r="DS116" s="226"/>
      <c r="DT116" s="226"/>
      <c r="DU116" s="226"/>
      <c r="DV116" s="226"/>
      <c r="DW116" s="226"/>
      <c r="DX116" s="226"/>
      <c r="DY116" s="226"/>
      <c r="DZ116" s="226"/>
      <c r="EA116" s="226"/>
      <c r="EB116" s="226"/>
      <c r="EC116" s="226"/>
      <c r="ED116" s="226"/>
      <c r="EE116" s="226"/>
      <c r="EF116" s="226"/>
      <c r="EG116" s="226"/>
      <c r="EH116" s="226"/>
      <c r="EI116" s="226"/>
      <c r="EJ116" s="227"/>
      <c r="EK116" s="225"/>
      <c r="EL116" s="226"/>
      <c r="EM116" s="226"/>
      <c r="EN116" s="226"/>
      <c r="EO116" s="226"/>
      <c r="EP116" s="226"/>
      <c r="EQ116" s="226"/>
      <c r="ER116" s="226"/>
      <c r="ES116" s="226"/>
      <c r="ET116" s="226"/>
      <c r="EU116" s="226"/>
      <c r="EV116" s="226"/>
      <c r="EW116" s="226"/>
      <c r="EX116" s="226"/>
      <c r="EY116" s="226"/>
      <c r="EZ116" s="226"/>
      <c r="FA116" s="226"/>
      <c r="FB116" s="226"/>
      <c r="FC116" s="226"/>
      <c r="FD116" s="226"/>
      <c r="FE116" s="227"/>
    </row>
    <row r="117" spans="1:161" s="15" customFormat="1" ht="13.5" customHeight="1">
      <c r="A117" s="57"/>
      <c r="B117" s="492" t="s">
        <v>687</v>
      </c>
      <c r="C117" s="492"/>
      <c r="D117" s="492"/>
      <c r="E117" s="492"/>
      <c r="F117" s="492"/>
      <c r="G117" s="492"/>
      <c r="H117" s="492"/>
      <c r="I117" s="492"/>
      <c r="J117" s="492"/>
      <c r="K117" s="492"/>
      <c r="L117" s="492"/>
      <c r="M117" s="492"/>
      <c r="N117" s="492"/>
      <c r="O117" s="492"/>
      <c r="P117" s="492"/>
      <c r="Q117" s="492"/>
      <c r="R117" s="492"/>
      <c r="S117" s="492"/>
      <c r="T117" s="492"/>
      <c r="U117" s="492"/>
      <c r="V117" s="492"/>
      <c r="W117" s="492"/>
      <c r="X117" s="492"/>
      <c r="Y117" s="492"/>
      <c r="Z117" s="492"/>
      <c r="AA117" s="492"/>
      <c r="AB117" s="492"/>
      <c r="AC117" s="492"/>
      <c r="AD117" s="492"/>
      <c r="AE117" s="492"/>
      <c r="AF117" s="492"/>
      <c r="AG117" s="492"/>
      <c r="AH117" s="492"/>
      <c r="AI117" s="492"/>
      <c r="AJ117" s="492"/>
      <c r="AK117" s="492"/>
      <c r="AL117" s="492"/>
      <c r="AM117" s="492"/>
      <c r="AN117" s="492"/>
      <c r="AO117" s="492"/>
      <c r="AP117" s="492"/>
      <c r="AQ117" s="492"/>
      <c r="AR117" s="492"/>
      <c r="AS117" s="492"/>
      <c r="AT117" s="492"/>
      <c r="AU117" s="492"/>
      <c r="AV117" s="492"/>
      <c r="AW117" s="492"/>
      <c r="AX117" s="492"/>
      <c r="AY117" s="492"/>
      <c r="AZ117" s="492"/>
      <c r="BA117" s="492"/>
      <c r="BB117" s="492"/>
      <c r="BC117" s="492"/>
      <c r="BD117" s="492"/>
      <c r="BE117" s="492"/>
      <c r="BF117" s="492"/>
      <c r="BG117" s="492"/>
      <c r="BH117" s="492"/>
      <c r="BI117" s="492"/>
      <c r="BJ117" s="492"/>
      <c r="BK117" s="492"/>
      <c r="BL117" s="492"/>
      <c r="BM117" s="492"/>
      <c r="BN117" s="492"/>
      <c r="BO117" s="492"/>
      <c r="BP117" s="492"/>
      <c r="BQ117" s="492"/>
      <c r="BR117" s="492"/>
      <c r="BS117" s="492"/>
      <c r="BT117" s="492"/>
      <c r="BU117" s="492"/>
      <c r="BV117" s="492"/>
      <c r="BW117" s="492"/>
      <c r="BX117" s="492"/>
      <c r="BY117" s="492"/>
      <c r="BZ117" s="492"/>
      <c r="CA117" s="492"/>
      <c r="CB117" s="492"/>
      <c r="CC117" s="492"/>
      <c r="CD117" s="492"/>
      <c r="CE117" s="492"/>
      <c r="CF117" s="492"/>
      <c r="CG117" s="492"/>
      <c r="CH117" s="492"/>
      <c r="CI117" s="492"/>
      <c r="CJ117" s="492"/>
      <c r="CK117" s="492"/>
      <c r="CL117" s="492"/>
      <c r="CM117" s="492"/>
      <c r="CN117" s="492"/>
      <c r="CO117" s="492"/>
      <c r="CP117" s="492"/>
      <c r="CQ117" s="492"/>
      <c r="CR117" s="492"/>
      <c r="CS117" s="492"/>
      <c r="CT117" s="492"/>
      <c r="CU117" s="492"/>
      <c r="CV117" s="492"/>
      <c r="CW117" s="492"/>
      <c r="CX117" s="492"/>
      <c r="CY117" s="492"/>
      <c r="CZ117" s="492"/>
      <c r="DA117" s="492"/>
      <c r="DB117" s="492"/>
      <c r="DC117" s="492"/>
      <c r="DD117" s="492"/>
      <c r="DE117" s="492"/>
      <c r="DF117" s="492"/>
      <c r="DG117" s="492"/>
      <c r="DH117" s="492"/>
      <c r="DI117" s="492"/>
      <c r="DJ117" s="492"/>
      <c r="DK117" s="492"/>
      <c r="DL117" s="492"/>
      <c r="DM117" s="492"/>
      <c r="DN117" s="492"/>
      <c r="DO117" s="493"/>
      <c r="DP117" s="225" t="s">
        <v>326</v>
      </c>
      <c r="DQ117" s="226"/>
      <c r="DR117" s="226"/>
      <c r="DS117" s="226"/>
      <c r="DT117" s="226"/>
      <c r="DU117" s="226"/>
      <c r="DV117" s="226"/>
      <c r="DW117" s="226"/>
      <c r="DX117" s="226"/>
      <c r="DY117" s="226"/>
      <c r="DZ117" s="226"/>
      <c r="EA117" s="226"/>
      <c r="EB117" s="226"/>
      <c r="EC117" s="226"/>
      <c r="ED117" s="226"/>
      <c r="EE117" s="226"/>
      <c r="EF117" s="226"/>
      <c r="EG117" s="226"/>
      <c r="EH117" s="226"/>
      <c r="EI117" s="226"/>
      <c r="EJ117" s="227"/>
      <c r="EK117" s="225"/>
      <c r="EL117" s="226"/>
      <c r="EM117" s="226"/>
      <c r="EN117" s="226"/>
      <c r="EO117" s="226"/>
      <c r="EP117" s="226"/>
      <c r="EQ117" s="226"/>
      <c r="ER117" s="226"/>
      <c r="ES117" s="226"/>
      <c r="ET117" s="226"/>
      <c r="EU117" s="226"/>
      <c r="EV117" s="226"/>
      <c r="EW117" s="226"/>
      <c r="EX117" s="226"/>
      <c r="EY117" s="226"/>
      <c r="EZ117" s="226"/>
      <c r="FA117" s="226"/>
      <c r="FB117" s="226"/>
      <c r="FC117" s="226"/>
      <c r="FD117" s="226"/>
      <c r="FE117" s="227"/>
    </row>
    <row r="118" spans="1:161" s="15" customFormat="1" ht="13.5" customHeight="1">
      <c r="A118" s="57"/>
      <c r="B118" s="492" t="s">
        <v>612</v>
      </c>
      <c r="C118" s="492"/>
      <c r="D118" s="492"/>
      <c r="E118" s="492"/>
      <c r="F118" s="492"/>
      <c r="G118" s="492"/>
      <c r="H118" s="492"/>
      <c r="I118" s="492"/>
      <c r="J118" s="492"/>
      <c r="K118" s="492"/>
      <c r="L118" s="492"/>
      <c r="M118" s="492"/>
      <c r="N118" s="492"/>
      <c r="O118" s="492"/>
      <c r="P118" s="492"/>
      <c r="Q118" s="492"/>
      <c r="R118" s="492"/>
      <c r="S118" s="492"/>
      <c r="T118" s="492"/>
      <c r="U118" s="492"/>
      <c r="V118" s="492"/>
      <c r="W118" s="492"/>
      <c r="X118" s="492"/>
      <c r="Y118" s="492"/>
      <c r="Z118" s="492"/>
      <c r="AA118" s="492"/>
      <c r="AB118" s="492"/>
      <c r="AC118" s="492"/>
      <c r="AD118" s="492"/>
      <c r="AE118" s="492"/>
      <c r="AF118" s="492"/>
      <c r="AG118" s="492"/>
      <c r="AH118" s="492"/>
      <c r="AI118" s="492"/>
      <c r="AJ118" s="492"/>
      <c r="AK118" s="492"/>
      <c r="AL118" s="492"/>
      <c r="AM118" s="492"/>
      <c r="AN118" s="492"/>
      <c r="AO118" s="492"/>
      <c r="AP118" s="492"/>
      <c r="AQ118" s="492"/>
      <c r="AR118" s="492"/>
      <c r="AS118" s="492"/>
      <c r="AT118" s="492"/>
      <c r="AU118" s="492"/>
      <c r="AV118" s="492"/>
      <c r="AW118" s="492"/>
      <c r="AX118" s="492"/>
      <c r="AY118" s="492"/>
      <c r="AZ118" s="492"/>
      <c r="BA118" s="492"/>
      <c r="BB118" s="492"/>
      <c r="BC118" s="492"/>
      <c r="BD118" s="492"/>
      <c r="BE118" s="492"/>
      <c r="BF118" s="492"/>
      <c r="BG118" s="492"/>
      <c r="BH118" s="492"/>
      <c r="BI118" s="492"/>
      <c r="BJ118" s="492"/>
      <c r="BK118" s="492"/>
      <c r="BL118" s="492"/>
      <c r="BM118" s="492"/>
      <c r="BN118" s="492"/>
      <c r="BO118" s="492"/>
      <c r="BP118" s="492"/>
      <c r="BQ118" s="492"/>
      <c r="BR118" s="492"/>
      <c r="BS118" s="492"/>
      <c r="BT118" s="492"/>
      <c r="BU118" s="492"/>
      <c r="BV118" s="492"/>
      <c r="BW118" s="492"/>
      <c r="BX118" s="492"/>
      <c r="BY118" s="492"/>
      <c r="BZ118" s="492"/>
      <c r="CA118" s="492"/>
      <c r="CB118" s="492"/>
      <c r="CC118" s="492"/>
      <c r="CD118" s="492"/>
      <c r="CE118" s="492"/>
      <c r="CF118" s="492"/>
      <c r="CG118" s="492"/>
      <c r="CH118" s="492"/>
      <c r="CI118" s="492"/>
      <c r="CJ118" s="492"/>
      <c r="CK118" s="492"/>
      <c r="CL118" s="492"/>
      <c r="CM118" s="492"/>
      <c r="CN118" s="492"/>
      <c r="CO118" s="492"/>
      <c r="CP118" s="492"/>
      <c r="CQ118" s="492"/>
      <c r="CR118" s="492"/>
      <c r="CS118" s="492"/>
      <c r="CT118" s="492"/>
      <c r="CU118" s="492"/>
      <c r="CV118" s="492"/>
      <c r="CW118" s="492"/>
      <c r="CX118" s="492"/>
      <c r="CY118" s="492"/>
      <c r="CZ118" s="492"/>
      <c r="DA118" s="492"/>
      <c r="DB118" s="492"/>
      <c r="DC118" s="492"/>
      <c r="DD118" s="492"/>
      <c r="DE118" s="492"/>
      <c r="DF118" s="492"/>
      <c r="DG118" s="492"/>
      <c r="DH118" s="492"/>
      <c r="DI118" s="492"/>
      <c r="DJ118" s="492"/>
      <c r="DK118" s="492"/>
      <c r="DL118" s="492"/>
      <c r="DM118" s="492"/>
      <c r="DN118" s="492"/>
      <c r="DO118" s="493"/>
      <c r="DP118" s="225" t="s">
        <v>326</v>
      </c>
      <c r="DQ118" s="226"/>
      <c r="DR118" s="226"/>
      <c r="DS118" s="226"/>
      <c r="DT118" s="226"/>
      <c r="DU118" s="226"/>
      <c r="DV118" s="226"/>
      <c r="DW118" s="226"/>
      <c r="DX118" s="226"/>
      <c r="DY118" s="226"/>
      <c r="DZ118" s="226"/>
      <c r="EA118" s="226"/>
      <c r="EB118" s="226"/>
      <c r="EC118" s="226"/>
      <c r="ED118" s="226"/>
      <c r="EE118" s="226"/>
      <c r="EF118" s="226"/>
      <c r="EG118" s="226"/>
      <c r="EH118" s="226"/>
      <c r="EI118" s="226"/>
      <c r="EJ118" s="227"/>
      <c r="EK118" s="225"/>
      <c r="EL118" s="226"/>
      <c r="EM118" s="226"/>
      <c r="EN118" s="226"/>
      <c r="EO118" s="226"/>
      <c r="EP118" s="226"/>
      <c r="EQ118" s="226"/>
      <c r="ER118" s="226"/>
      <c r="ES118" s="226"/>
      <c r="ET118" s="226"/>
      <c r="EU118" s="226"/>
      <c r="EV118" s="226"/>
      <c r="EW118" s="226"/>
      <c r="EX118" s="226"/>
      <c r="EY118" s="226"/>
      <c r="EZ118" s="226"/>
      <c r="FA118" s="226"/>
      <c r="FB118" s="226"/>
      <c r="FC118" s="226"/>
      <c r="FD118" s="226"/>
      <c r="FE118" s="227"/>
    </row>
    <row r="119" spans="1:161" s="15" customFormat="1" ht="13.5" customHeight="1">
      <c r="A119" s="57"/>
      <c r="B119" s="492" t="s">
        <v>613</v>
      </c>
      <c r="C119" s="492"/>
      <c r="D119" s="492"/>
      <c r="E119" s="492"/>
      <c r="F119" s="492"/>
      <c r="G119" s="492"/>
      <c r="H119" s="492"/>
      <c r="I119" s="492"/>
      <c r="J119" s="492"/>
      <c r="K119" s="492"/>
      <c r="L119" s="492"/>
      <c r="M119" s="492"/>
      <c r="N119" s="492"/>
      <c r="O119" s="492"/>
      <c r="P119" s="492"/>
      <c r="Q119" s="492"/>
      <c r="R119" s="492"/>
      <c r="S119" s="492"/>
      <c r="T119" s="492"/>
      <c r="U119" s="492"/>
      <c r="V119" s="492"/>
      <c r="W119" s="492"/>
      <c r="X119" s="492"/>
      <c r="Y119" s="492"/>
      <c r="Z119" s="492"/>
      <c r="AA119" s="492"/>
      <c r="AB119" s="492"/>
      <c r="AC119" s="492"/>
      <c r="AD119" s="492"/>
      <c r="AE119" s="492"/>
      <c r="AF119" s="492"/>
      <c r="AG119" s="492"/>
      <c r="AH119" s="492"/>
      <c r="AI119" s="492"/>
      <c r="AJ119" s="492"/>
      <c r="AK119" s="492"/>
      <c r="AL119" s="492"/>
      <c r="AM119" s="492"/>
      <c r="AN119" s="492"/>
      <c r="AO119" s="492"/>
      <c r="AP119" s="492"/>
      <c r="AQ119" s="492"/>
      <c r="AR119" s="492"/>
      <c r="AS119" s="492"/>
      <c r="AT119" s="492"/>
      <c r="AU119" s="492"/>
      <c r="AV119" s="492"/>
      <c r="AW119" s="492"/>
      <c r="AX119" s="492"/>
      <c r="AY119" s="492"/>
      <c r="AZ119" s="492"/>
      <c r="BA119" s="492"/>
      <c r="BB119" s="492"/>
      <c r="BC119" s="492"/>
      <c r="BD119" s="492"/>
      <c r="BE119" s="492"/>
      <c r="BF119" s="492"/>
      <c r="BG119" s="492"/>
      <c r="BH119" s="492"/>
      <c r="BI119" s="492"/>
      <c r="BJ119" s="492"/>
      <c r="BK119" s="492"/>
      <c r="BL119" s="492"/>
      <c r="BM119" s="492"/>
      <c r="BN119" s="492"/>
      <c r="BO119" s="492"/>
      <c r="BP119" s="492"/>
      <c r="BQ119" s="492"/>
      <c r="BR119" s="492"/>
      <c r="BS119" s="492"/>
      <c r="BT119" s="492"/>
      <c r="BU119" s="492"/>
      <c r="BV119" s="492"/>
      <c r="BW119" s="492"/>
      <c r="BX119" s="492"/>
      <c r="BY119" s="492"/>
      <c r="BZ119" s="492"/>
      <c r="CA119" s="492"/>
      <c r="CB119" s="492"/>
      <c r="CC119" s="492"/>
      <c r="CD119" s="492"/>
      <c r="CE119" s="492"/>
      <c r="CF119" s="492"/>
      <c r="CG119" s="492"/>
      <c r="CH119" s="492"/>
      <c r="CI119" s="492"/>
      <c r="CJ119" s="492"/>
      <c r="CK119" s="492"/>
      <c r="CL119" s="492"/>
      <c r="CM119" s="492"/>
      <c r="CN119" s="492"/>
      <c r="CO119" s="492"/>
      <c r="CP119" s="492"/>
      <c r="CQ119" s="492"/>
      <c r="CR119" s="492"/>
      <c r="CS119" s="492"/>
      <c r="CT119" s="492"/>
      <c r="CU119" s="492"/>
      <c r="CV119" s="492"/>
      <c r="CW119" s="492"/>
      <c r="CX119" s="492"/>
      <c r="CY119" s="492"/>
      <c r="CZ119" s="492"/>
      <c r="DA119" s="492"/>
      <c r="DB119" s="492"/>
      <c r="DC119" s="492"/>
      <c r="DD119" s="492"/>
      <c r="DE119" s="492"/>
      <c r="DF119" s="492"/>
      <c r="DG119" s="492"/>
      <c r="DH119" s="492"/>
      <c r="DI119" s="492"/>
      <c r="DJ119" s="492"/>
      <c r="DK119" s="492"/>
      <c r="DL119" s="492"/>
      <c r="DM119" s="492"/>
      <c r="DN119" s="492"/>
      <c r="DO119" s="493"/>
      <c r="DP119" s="225" t="s">
        <v>326</v>
      </c>
      <c r="DQ119" s="226"/>
      <c r="DR119" s="226"/>
      <c r="DS119" s="226"/>
      <c r="DT119" s="226"/>
      <c r="DU119" s="226"/>
      <c r="DV119" s="226"/>
      <c r="DW119" s="226"/>
      <c r="DX119" s="226"/>
      <c r="DY119" s="226"/>
      <c r="DZ119" s="226"/>
      <c r="EA119" s="226"/>
      <c r="EB119" s="226"/>
      <c r="EC119" s="226"/>
      <c r="ED119" s="226"/>
      <c r="EE119" s="226"/>
      <c r="EF119" s="226"/>
      <c r="EG119" s="226"/>
      <c r="EH119" s="226"/>
      <c r="EI119" s="226"/>
      <c r="EJ119" s="227"/>
      <c r="EK119" s="225"/>
      <c r="EL119" s="226"/>
      <c r="EM119" s="226"/>
      <c r="EN119" s="226"/>
      <c r="EO119" s="226"/>
      <c r="EP119" s="226"/>
      <c r="EQ119" s="226"/>
      <c r="ER119" s="226"/>
      <c r="ES119" s="226"/>
      <c r="ET119" s="226"/>
      <c r="EU119" s="226"/>
      <c r="EV119" s="226"/>
      <c r="EW119" s="226"/>
      <c r="EX119" s="226"/>
      <c r="EY119" s="226"/>
      <c r="EZ119" s="226"/>
      <c r="FA119" s="226"/>
      <c r="FB119" s="226"/>
      <c r="FC119" s="226"/>
      <c r="FD119" s="226"/>
      <c r="FE119" s="227"/>
    </row>
    <row r="120" spans="1:161" s="15" customFormat="1" ht="13.5" customHeight="1">
      <c r="A120" s="57"/>
      <c r="B120" s="492" t="s">
        <v>614</v>
      </c>
      <c r="C120" s="492"/>
      <c r="D120" s="492"/>
      <c r="E120" s="492"/>
      <c r="F120" s="492"/>
      <c r="G120" s="492"/>
      <c r="H120" s="492"/>
      <c r="I120" s="492"/>
      <c r="J120" s="492"/>
      <c r="K120" s="492"/>
      <c r="L120" s="492"/>
      <c r="M120" s="492"/>
      <c r="N120" s="492"/>
      <c r="O120" s="492"/>
      <c r="P120" s="492"/>
      <c r="Q120" s="492"/>
      <c r="R120" s="492"/>
      <c r="S120" s="492"/>
      <c r="T120" s="492"/>
      <c r="U120" s="492"/>
      <c r="V120" s="492"/>
      <c r="W120" s="492"/>
      <c r="X120" s="492"/>
      <c r="Y120" s="492"/>
      <c r="Z120" s="492"/>
      <c r="AA120" s="492"/>
      <c r="AB120" s="492"/>
      <c r="AC120" s="492"/>
      <c r="AD120" s="492"/>
      <c r="AE120" s="492"/>
      <c r="AF120" s="492"/>
      <c r="AG120" s="492"/>
      <c r="AH120" s="492"/>
      <c r="AI120" s="492"/>
      <c r="AJ120" s="492"/>
      <c r="AK120" s="492"/>
      <c r="AL120" s="492"/>
      <c r="AM120" s="492"/>
      <c r="AN120" s="492"/>
      <c r="AO120" s="492"/>
      <c r="AP120" s="492"/>
      <c r="AQ120" s="492"/>
      <c r="AR120" s="492"/>
      <c r="AS120" s="492"/>
      <c r="AT120" s="492"/>
      <c r="AU120" s="492"/>
      <c r="AV120" s="492"/>
      <c r="AW120" s="492"/>
      <c r="AX120" s="492"/>
      <c r="AY120" s="492"/>
      <c r="AZ120" s="492"/>
      <c r="BA120" s="492"/>
      <c r="BB120" s="492"/>
      <c r="BC120" s="492"/>
      <c r="BD120" s="492"/>
      <c r="BE120" s="492"/>
      <c r="BF120" s="492"/>
      <c r="BG120" s="492"/>
      <c r="BH120" s="492"/>
      <c r="BI120" s="492"/>
      <c r="BJ120" s="492"/>
      <c r="BK120" s="492"/>
      <c r="BL120" s="492"/>
      <c r="BM120" s="492"/>
      <c r="BN120" s="492"/>
      <c r="BO120" s="492"/>
      <c r="BP120" s="492"/>
      <c r="BQ120" s="492"/>
      <c r="BR120" s="492"/>
      <c r="BS120" s="492"/>
      <c r="BT120" s="492"/>
      <c r="BU120" s="492"/>
      <c r="BV120" s="492"/>
      <c r="BW120" s="492"/>
      <c r="BX120" s="492"/>
      <c r="BY120" s="492"/>
      <c r="BZ120" s="492"/>
      <c r="CA120" s="492"/>
      <c r="CB120" s="492"/>
      <c r="CC120" s="492"/>
      <c r="CD120" s="492"/>
      <c r="CE120" s="492"/>
      <c r="CF120" s="492"/>
      <c r="CG120" s="492"/>
      <c r="CH120" s="492"/>
      <c r="CI120" s="492"/>
      <c r="CJ120" s="492"/>
      <c r="CK120" s="492"/>
      <c r="CL120" s="492"/>
      <c r="CM120" s="492"/>
      <c r="CN120" s="492"/>
      <c r="CO120" s="492"/>
      <c r="CP120" s="492"/>
      <c r="CQ120" s="492"/>
      <c r="CR120" s="492"/>
      <c r="CS120" s="492"/>
      <c r="CT120" s="492"/>
      <c r="CU120" s="492"/>
      <c r="CV120" s="492"/>
      <c r="CW120" s="492"/>
      <c r="CX120" s="492"/>
      <c r="CY120" s="492"/>
      <c r="CZ120" s="492"/>
      <c r="DA120" s="492"/>
      <c r="DB120" s="492"/>
      <c r="DC120" s="492"/>
      <c r="DD120" s="492"/>
      <c r="DE120" s="492"/>
      <c r="DF120" s="492"/>
      <c r="DG120" s="492"/>
      <c r="DH120" s="492"/>
      <c r="DI120" s="492"/>
      <c r="DJ120" s="492"/>
      <c r="DK120" s="492"/>
      <c r="DL120" s="492"/>
      <c r="DM120" s="492"/>
      <c r="DN120" s="492"/>
      <c r="DO120" s="493"/>
      <c r="DP120" s="225" t="s">
        <v>326</v>
      </c>
      <c r="DQ120" s="226"/>
      <c r="DR120" s="226"/>
      <c r="DS120" s="226"/>
      <c r="DT120" s="226"/>
      <c r="DU120" s="226"/>
      <c r="DV120" s="226"/>
      <c r="DW120" s="226"/>
      <c r="DX120" s="226"/>
      <c r="DY120" s="226"/>
      <c r="DZ120" s="226"/>
      <c r="EA120" s="226"/>
      <c r="EB120" s="226"/>
      <c r="EC120" s="226"/>
      <c r="ED120" s="226"/>
      <c r="EE120" s="226"/>
      <c r="EF120" s="226"/>
      <c r="EG120" s="226"/>
      <c r="EH120" s="226"/>
      <c r="EI120" s="226"/>
      <c r="EJ120" s="227"/>
      <c r="EK120" s="225"/>
      <c r="EL120" s="226"/>
      <c r="EM120" s="226"/>
      <c r="EN120" s="226"/>
      <c r="EO120" s="226"/>
      <c r="EP120" s="226"/>
      <c r="EQ120" s="226"/>
      <c r="ER120" s="226"/>
      <c r="ES120" s="226"/>
      <c r="ET120" s="226"/>
      <c r="EU120" s="226"/>
      <c r="EV120" s="226"/>
      <c r="EW120" s="226"/>
      <c r="EX120" s="226"/>
      <c r="EY120" s="226"/>
      <c r="EZ120" s="226"/>
      <c r="FA120" s="226"/>
      <c r="FB120" s="226"/>
      <c r="FC120" s="226"/>
      <c r="FD120" s="226"/>
      <c r="FE120" s="227"/>
    </row>
    <row r="121" s="15" customFormat="1" ht="13.5" customHeight="1">
      <c r="A121" s="80" t="s">
        <v>1162</v>
      </c>
    </row>
    <row r="122" spans="1:119" s="15" customFormat="1" ht="13.5" customHeight="1">
      <c r="A122" s="80" t="s">
        <v>1163</v>
      </c>
      <c r="L122" s="233"/>
      <c r="M122" s="233"/>
      <c r="N122" s="233"/>
      <c r="O122" s="233"/>
      <c r="P122" s="233"/>
      <c r="Q122" s="233"/>
      <c r="R122" s="233"/>
      <c r="S122" s="233"/>
      <c r="T122" s="233"/>
      <c r="U122" s="233"/>
      <c r="V122" s="233"/>
      <c r="W122" s="233"/>
      <c r="X122" s="233"/>
      <c r="Y122" s="233"/>
      <c r="Z122" s="233"/>
      <c r="AA122" s="233"/>
      <c r="AB122" s="233"/>
      <c r="AC122" s="233"/>
      <c r="AD122" s="233"/>
      <c r="AE122" s="233"/>
      <c r="AF122" s="233"/>
      <c r="AG122" s="233"/>
      <c r="AH122" s="233"/>
      <c r="AI122" s="233"/>
      <c r="AJ122" s="233"/>
      <c r="AK122" s="233"/>
      <c r="AL122" s="233"/>
      <c r="AM122" s="233"/>
      <c r="AN122" s="233"/>
      <c r="AO122" s="233"/>
      <c r="AP122" s="233"/>
      <c r="AQ122" s="233"/>
      <c r="AR122" s="233"/>
      <c r="AS122" s="233"/>
      <c r="AT122" s="233"/>
      <c r="AU122" s="233"/>
      <c r="AV122" s="233"/>
      <c r="AW122" s="233"/>
      <c r="AX122" s="233"/>
      <c r="AY122" s="233"/>
      <c r="AZ122" s="233"/>
      <c r="BA122" s="233"/>
      <c r="BB122" s="233"/>
      <c r="BC122" s="233"/>
      <c r="BD122" s="233"/>
      <c r="BE122" s="233"/>
      <c r="BF122" s="233"/>
      <c r="BG122" s="233"/>
      <c r="BH122" s="233"/>
      <c r="BI122" s="233"/>
      <c r="BJ122" s="233"/>
      <c r="BK122" s="233"/>
      <c r="BL122" s="233"/>
      <c r="BM122" s="233"/>
      <c r="BN122" s="233"/>
      <c r="BO122" s="233"/>
      <c r="BP122" s="233"/>
      <c r="BQ122" s="233"/>
      <c r="BR122" s="233"/>
      <c r="BS122" s="233"/>
      <c r="BT122" s="233"/>
      <c r="BU122" s="233"/>
      <c r="BV122" s="233"/>
      <c r="BW122" s="233"/>
      <c r="BX122" s="233"/>
      <c r="BY122" s="233"/>
      <c r="BZ122" s="233"/>
      <c r="CA122" s="233"/>
      <c r="CB122" s="233"/>
      <c r="CC122" s="233"/>
      <c r="CD122" s="233"/>
      <c r="CE122" s="233"/>
      <c r="CF122" s="233"/>
      <c r="CG122" s="233"/>
      <c r="CH122" s="233"/>
      <c r="CI122" s="233"/>
      <c r="CJ122" s="233"/>
      <c r="CK122" s="233"/>
      <c r="CL122" s="233"/>
      <c r="CM122" s="233"/>
      <c r="CN122" s="233"/>
      <c r="CO122" s="233"/>
      <c r="CP122" s="233"/>
      <c r="CQ122" s="233"/>
      <c r="CR122" s="233"/>
      <c r="CS122" s="233"/>
      <c r="CT122" s="233"/>
      <c r="CU122" s="233"/>
      <c r="CV122" s="233"/>
      <c r="CW122" s="233"/>
      <c r="CX122" s="233"/>
      <c r="CY122" s="233"/>
      <c r="CZ122" s="233"/>
      <c r="DA122" s="233"/>
      <c r="DB122" s="233"/>
      <c r="DC122" s="233"/>
      <c r="DD122" s="233"/>
      <c r="DE122" s="233"/>
      <c r="DF122" s="233"/>
      <c r="DG122" s="233"/>
      <c r="DH122" s="233"/>
      <c r="DI122" s="233"/>
      <c r="DJ122" s="233"/>
      <c r="DK122" s="233"/>
      <c r="DL122" s="233"/>
      <c r="DM122" s="233"/>
      <c r="DN122" s="233"/>
      <c r="DO122" s="233"/>
    </row>
    <row r="123" spans="1:119" s="15" customFormat="1" ht="13.5" customHeight="1">
      <c r="A123" s="80" t="s">
        <v>1164</v>
      </c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233"/>
      <c r="AD123" s="233"/>
      <c r="AE123" s="233"/>
      <c r="AF123" s="233"/>
      <c r="AG123" s="233"/>
      <c r="AH123" s="233"/>
      <c r="AI123" s="233"/>
      <c r="AJ123" s="233"/>
      <c r="AK123" s="233"/>
      <c r="AL123" s="233"/>
      <c r="AM123" s="233"/>
      <c r="AN123" s="233"/>
      <c r="AO123" s="233"/>
      <c r="AP123" s="233"/>
      <c r="AQ123" s="233"/>
      <c r="AR123" s="233"/>
      <c r="AS123" s="233"/>
      <c r="AT123" s="233"/>
      <c r="AU123" s="233"/>
      <c r="AV123" s="233"/>
      <c r="AW123" s="233"/>
      <c r="AX123" s="233"/>
      <c r="AY123" s="233"/>
      <c r="AZ123" s="233"/>
      <c r="BA123" s="233"/>
      <c r="BB123" s="233"/>
      <c r="BC123" s="233"/>
      <c r="BD123" s="233"/>
      <c r="BE123" s="233"/>
      <c r="BF123" s="233"/>
      <c r="BG123" s="233"/>
      <c r="BH123" s="233"/>
      <c r="BI123" s="233"/>
      <c r="BJ123" s="233"/>
      <c r="BK123" s="233"/>
      <c r="BL123" s="233"/>
      <c r="BM123" s="233"/>
      <c r="BN123" s="233"/>
      <c r="BO123" s="233"/>
      <c r="BP123" s="233"/>
      <c r="BQ123" s="233"/>
      <c r="BR123" s="233"/>
      <c r="BS123" s="233"/>
      <c r="BT123" s="233"/>
      <c r="BU123" s="233"/>
      <c r="BV123" s="233"/>
      <c r="BW123" s="233"/>
      <c r="BX123" s="233"/>
      <c r="BY123" s="233"/>
      <c r="BZ123" s="233"/>
      <c r="CA123" s="233"/>
      <c r="CB123" s="233"/>
      <c r="CC123" s="233"/>
      <c r="CD123" s="233"/>
      <c r="CE123" s="233"/>
      <c r="CF123" s="233"/>
      <c r="CG123" s="233"/>
      <c r="CH123" s="233"/>
      <c r="CI123" s="233"/>
      <c r="CJ123" s="233"/>
      <c r="CK123" s="233"/>
      <c r="CL123" s="233"/>
      <c r="CM123" s="233"/>
      <c r="CN123" s="233"/>
      <c r="CO123" s="233"/>
      <c r="CP123" s="233"/>
      <c r="CQ123" s="233"/>
      <c r="CR123" s="233"/>
      <c r="CS123" s="233"/>
      <c r="CT123" s="233"/>
      <c r="CU123" s="233"/>
      <c r="CV123" s="233"/>
      <c r="CW123" s="233"/>
      <c r="CX123" s="233"/>
      <c r="CY123" s="233"/>
      <c r="CZ123" s="233"/>
      <c r="DA123" s="233"/>
      <c r="DB123" s="233"/>
      <c r="DC123" s="233"/>
      <c r="DD123" s="233"/>
      <c r="DE123" s="233"/>
      <c r="DF123" s="233"/>
      <c r="DG123" s="233"/>
      <c r="DH123" s="233"/>
      <c r="DI123" s="233"/>
      <c r="DJ123" s="233"/>
      <c r="DK123" s="233"/>
      <c r="DL123" s="233"/>
      <c r="DM123" s="233"/>
      <c r="DN123" s="233"/>
      <c r="DO123" s="233"/>
    </row>
    <row r="124" spans="1:119" s="15" customFormat="1" ht="13.5" customHeight="1">
      <c r="A124" s="80" t="s">
        <v>1285</v>
      </c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  <c r="AK124" s="80"/>
      <c r="AL124" s="80"/>
      <c r="AM124" s="80"/>
      <c r="AN124" s="80"/>
      <c r="AO124" s="80"/>
      <c r="AP124" s="80"/>
      <c r="AQ124" s="80"/>
      <c r="AR124" s="80"/>
      <c r="AS124" s="80"/>
      <c r="AT124" s="80"/>
      <c r="AU124" s="80"/>
      <c r="AV124" s="80"/>
      <c r="AW124" s="80"/>
      <c r="AX124" s="80"/>
      <c r="AY124" s="80"/>
      <c r="AZ124" s="80"/>
      <c r="BA124" s="80"/>
      <c r="BB124" s="231"/>
      <c r="BC124" s="231"/>
      <c r="BD124" s="231"/>
      <c r="BE124" s="231"/>
      <c r="BF124" s="231"/>
      <c r="BG124" s="231"/>
      <c r="BH124" s="231"/>
      <c r="BI124" s="231"/>
      <c r="BJ124" s="231"/>
      <c r="BK124" s="231"/>
      <c r="BL124" s="231"/>
      <c r="BM124" s="231"/>
      <c r="BN124" s="231"/>
      <c r="BO124" s="231"/>
      <c r="BP124" s="231"/>
      <c r="BQ124" s="231"/>
      <c r="BR124" s="231"/>
      <c r="BS124" s="231"/>
      <c r="BT124" s="231"/>
      <c r="BU124" s="231"/>
      <c r="BV124" s="231"/>
      <c r="BW124" s="231"/>
      <c r="BX124" s="231"/>
      <c r="BY124" s="231"/>
      <c r="BZ124" s="231"/>
      <c r="CA124" s="231"/>
      <c r="CB124" s="231"/>
      <c r="CC124" s="231"/>
      <c r="CD124" s="231"/>
      <c r="CE124" s="231"/>
      <c r="CF124" s="231"/>
      <c r="CG124" s="231"/>
      <c r="CH124" s="231"/>
      <c r="CI124" s="231"/>
      <c r="CJ124" s="231"/>
      <c r="CK124" s="231"/>
      <c r="CL124" s="231"/>
      <c r="CM124" s="231"/>
      <c r="CN124" s="231"/>
      <c r="CO124" s="231"/>
      <c r="CP124" s="231"/>
      <c r="CQ124" s="231"/>
      <c r="CR124" s="231"/>
      <c r="CS124" s="231"/>
      <c r="CT124" s="231"/>
      <c r="CU124" s="231"/>
      <c r="CV124" s="231"/>
      <c r="CW124" s="231"/>
      <c r="CX124" s="231"/>
      <c r="CY124" s="231"/>
      <c r="CZ124" s="231"/>
      <c r="DA124" s="231"/>
      <c r="DB124" s="231"/>
      <c r="DC124" s="231"/>
      <c r="DD124" s="231"/>
      <c r="DE124" s="231"/>
      <c r="DF124" s="231"/>
      <c r="DG124" s="231"/>
      <c r="DH124" s="231"/>
      <c r="DI124" s="231"/>
      <c r="DJ124" s="231"/>
      <c r="DK124" s="231"/>
      <c r="DL124" s="231"/>
      <c r="DM124" s="231"/>
      <c r="DN124" s="231"/>
      <c r="DO124" s="231"/>
    </row>
    <row r="125" spans="1:119" s="15" customFormat="1" ht="13.5" customHeight="1">
      <c r="A125" s="80" t="s">
        <v>1286</v>
      </c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  <c r="AK125" s="80"/>
      <c r="AL125" s="80"/>
      <c r="AM125" s="80"/>
      <c r="AN125" s="80"/>
      <c r="AO125" s="80"/>
      <c r="AP125" s="80"/>
      <c r="AQ125" s="80"/>
      <c r="AR125" s="80"/>
      <c r="AS125" s="80"/>
      <c r="AT125" s="80"/>
      <c r="AU125" s="80"/>
      <c r="AV125" s="80"/>
      <c r="AW125" s="80"/>
      <c r="AX125" s="80"/>
      <c r="AY125" s="80"/>
      <c r="AZ125" s="80"/>
      <c r="BA125" s="80"/>
      <c r="BB125" s="80"/>
      <c r="BC125" s="80"/>
      <c r="BD125" s="80"/>
      <c r="BE125" s="80"/>
      <c r="BF125" s="80"/>
      <c r="BG125" s="80"/>
      <c r="BH125" s="80"/>
      <c r="BI125" s="80"/>
      <c r="BJ125" s="80"/>
      <c r="BK125" s="80"/>
      <c r="BL125" s="80"/>
      <c r="BM125" s="80"/>
      <c r="BN125" s="80"/>
      <c r="BO125" s="80"/>
      <c r="BP125" s="80"/>
      <c r="BQ125" s="80"/>
      <c r="BR125" s="80"/>
      <c r="BS125" s="80"/>
      <c r="BT125" s="80"/>
      <c r="BU125" s="233"/>
      <c r="BV125" s="233"/>
      <c r="BW125" s="233"/>
      <c r="BX125" s="233"/>
      <c r="BY125" s="233"/>
      <c r="BZ125" s="233"/>
      <c r="CA125" s="233"/>
      <c r="CB125" s="233"/>
      <c r="CC125" s="233"/>
      <c r="CD125" s="233"/>
      <c r="CE125" s="233"/>
      <c r="CF125" s="233"/>
      <c r="CG125" s="233"/>
      <c r="CH125" s="233"/>
      <c r="CI125" s="233"/>
      <c r="CJ125" s="233"/>
      <c r="CK125" s="233"/>
      <c r="CL125" s="233"/>
      <c r="CM125" s="233"/>
      <c r="CN125" s="233"/>
      <c r="CO125" s="233"/>
      <c r="CP125" s="233"/>
      <c r="CQ125" s="233"/>
      <c r="CR125" s="233"/>
      <c r="CS125" s="233"/>
      <c r="CT125" s="233"/>
      <c r="CU125" s="233"/>
      <c r="CV125" s="233"/>
      <c r="CW125" s="233"/>
      <c r="CX125" s="233"/>
      <c r="CY125" s="233"/>
      <c r="CZ125" s="233"/>
      <c r="DA125" s="233"/>
      <c r="DB125" s="233"/>
      <c r="DC125" s="233"/>
      <c r="DD125" s="233"/>
      <c r="DE125" s="233"/>
      <c r="DF125" s="233"/>
      <c r="DG125" s="233"/>
      <c r="DH125" s="233"/>
      <c r="DI125" s="233"/>
      <c r="DJ125" s="233"/>
      <c r="DK125" s="233"/>
      <c r="DL125" s="233"/>
      <c r="DM125" s="233"/>
      <c r="DN125" s="233"/>
      <c r="DO125" s="233"/>
    </row>
    <row r="126" spans="1:161" s="2" customFormat="1" ht="12.75" customHeight="1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</row>
    <row r="127" spans="1:161" s="2" customFormat="1" ht="12.75" customHeight="1">
      <c r="A127" s="80" t="s">
        <v>1287</v>
      </c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</row>
    <row r="128" spans="1:161" s="2" customFormat="1" ht="12.75" customHeight="1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</row>
    <row r="129" spans="1:161" s="2" customFormat="1" ht="12.75" customHeight="1">
      <c r="A129" s="691" t="s">
        <v>1288</v>
      </c>
      <c r="B129" s="691"/>
      <c r="C129" s="279"/>
      <c r="D129" s="279"/>
      <c r="E129" s="279"/>
      <c r="F129" s="279"/>
      <c r="G129" s="166" t="s">
        <v>1288</v>
      </c>
      <c r="H129" s="166"/>
      <c r="I129" s="279"/>
      <c r="J129" s="279"/>
      <c r="K129" s="279"/>
      <c r="L129" s="279"/>
      <c r="M129" s="279"/>
      <c r="N129" s="279"/>
      <c r="O129" s="279"/>
      <c r="P129" s="279"/>
      <c r="Q129" s="279"/>
      <c r="R129" s="279"/>
      <c r="S129" s="279"/>
      <c r="T129" s="279"/>
      <c r="U129" s="279"/>
      <c r="V129" s="279"/>
      <c r="W129" s="15"/>
      <c r="X129" s="279"/>
      <c r="Y129" s="279"/>
      <c r="Z129" s="279"/>
      <c r="AA129" s="279"/>
      <c r="AB129" s="279"/>
      <c r="AC129" s="279"/>
      <c r="AD129" s="15" t="s">
        <v>1289</v>
      </c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</row>
    <row r="130" spans="1:161" s="2" customFormat="1" ht="12.75" customHeight="1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</row>
    <row r="131" spans="1:161" s="2" customFormat="1" ht="12.75" customHeight="1">
      <c r="A131" s="15" t="s">
        <v>1290</v>
      </c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</row>
    <row r="132" spans="1:161" s="2" customFormat="1" ht="12.75" customHeight="1">
      <c r="A132" s="166" t="s">
        <v>1291</v>
      </c>
      <c r="B132" s="166"/>
      <c r="C132" s="166"/>
      <c r="D132" s="166"/>
      <c r="E132" s="166"/>
      <c r="F132" s="166"/>
      <c r="G132" s="166"/>
      <c r="H132" s="166"/>
      <c r="I132" s="166"/>
      <c r="J132" s="166"/>
      <c r="K132" s="166"/>
      <c r="L132" s="166"/>
      <c r="M132" s="166"/>
      <c r="N132" s="166"/>
      <c r="O132" s="166"/>
      <c r="P132" s="166"/>
      <c r="Q132" s="166"/>
      <c r="R132" s="166"/>
      <c r="S132" s="166"/>
      <c r="T132" s="233"/>
      <c r="U132" s="233"/>
      <c r="V132" s="233"/>
      <c r="W132" s="233"/>
      <c r="X132" s="233"/>
      <c r="Y132" s="233"/>
      <c r="Z132" s="233"/>
      <c r="AA132" s="233"/>
      <c r="AB132" s="233"/>
      <c r="AC132" s="233"/>
      <c r="AD132" s="233"/>
      <c r="AE132" s="233"/>
      <c r="AF132" s="233"/>
      <c r="AG132" s="233"/>
      <c r="AH132" s="233"/>
      <c r="AI132" s="233"/>
      <c r="AJ132" s="233"/>
      <c r="AK132" s="233"/>
      <c r="AL132" s="233"/>
      <c r="AM132" s="233"/>
      <c r="AN132" s="233"/>
      <c r="AO132" s="233"/>
      <c r="AP132" s="233"/>
      <c r="AQ132" s="233"/>
      <c r="AR132" s="233"/>
      <c r="AS132" s="233"/>
      <c r="AT132" s="233"/>
      <c r="AU132" s="233"/>
      <c r="AV132" s="233"/>
      <c r="AW132" s="233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</row>
    <row r="133" spans="1:161" s="2" customFormat="1" ht="12.75" customHeight="1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</row>
    <row r="134" spans="1:161" s="2" customFormat="1" ht="12.75" customHeight="1">
      <c r="A134" s="15" t="s">
        <v>1292</v>
      </c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</row>
    <row r="135" spans="1:161" s="2" customFormat="1" ht="12.75" customHeight="1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</row>
    <row r="136" spans="1:161" s="2" customFormat="1" ht="12.75" customHeight="1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</row>
    <row r="137" spans="1:161" s="2" customFormat="1" ht="12.75" customHeight="1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  <c r="FD137" s="15"/>
      <c r="FE137" s="15"/>
    </row>
    <row r="138" spans="1:161" s="2" customFormat="1" ht="12.75" customHeight="1">
      <c r="A138" s="80" t="s">
        <v>1293</v>
      </c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</row>
    <row r="139" spans="1:161" s="2" customFormat="1" ht="12.75" customHeight="1">
      <c r="A139" s="166" t="s">
        <v>1291</v>
      </c>
      <c r="B139" s="166"/>
      <c r="C139" s="166"/>
      <c r="D139" s="166"/>
      <c r="E139" s="166"/>
      <c r="F139" s="166"/>
      <c r="G139" s="166"/>
      <c r="H139" s="166"/>
      <c r="I139" s="166"/>
      <c r="J139" s="166"/>
      <c r="K139" s="166"/>
      <c r="L139" s="166"/>
      <c r="M139" s="166"/>
      <c r="N139" s="166"/>
      <c r="O139" s="166"/>
      <c r="P139" s="166"/>
      <c r="Q139" s="166"/>
      <c r="R139" s="166"/>
      <c r="S139" s="166"/>
      <c r="T139" s="233"/>
      <c r="U139" s="233"/>
      <c r="V139" s="233"/>
      <c r="W139" s="233"/>
      <c r="X139" s="233"/>
      <c r="Y139" s="233"/>
      <c r="Z139" s="233"/>
      <c r="AA139" s="233"/>
      <c r="AB139" s="233"/>
      <c r="AC139" s="233"/>
      <c r="AD139" s="233"/>
      <c r="AE139" s="233"/>
      <c r="AF139" s="233"/>
      <c r="AG139" s="233"/>
      <c r="AH139" s="233"/>
      <c r="AI139" s="233"/>
      <c r="AJ139" s="233"/>
      <c r="AK139" s="233"/>
      <c r="AL139" s="233"/>
      <c r="AM139" s="233"/>
      <c r="AN139" s="233"/>
      <c r="AO139" s="233"/>
      <c r="AP139" s="233"/>
      <c r="AQ139" s="233"/>
      <c r="AR139" s="233"/>
      <c r="AS139" s="233"/>
      <c r="AT139" s="233"/>
      <c r="AU139" s="233"/>
      <c r="AV139" s="233"/>
      <c r="AW139" s="233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15"/>
      <c r="FE139" s="15"/>
    </row>
    <row r="140" spans="1:161" s="2" customFormat="1" ht="12.75" customHeight="1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</row>
    <row r="141" spans="1:161" s="2" customFormat="1" ht="12.75" customHeight="1">
      <c r="A141" s="15" t="s">
        <v>1292</v>
      </c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</row>
    <row r="142" spans="1:161" ht="15">
      <c r="A142" s="83"/>
      <c r="B142" s="83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  <c r="X142" s="83"/>
      <c r="Y142" s="83"/>
      <c r="Z142" s="83"/>
      <c r="AA142" s="83"/>
      <c r="AB142" s="83"/>
      <c r="AC142" s="83"/>
      <c r="AD142" s="83"/>
      <c r="AE142" s="83"/>
      <c r="AF142" s="83"/>
      <c r="AG142" s="83"/>
      <c r="AH142" s="83"/>
      <c r="AI142" s="83"/>
      <c r="AJ142" s="83"/>
      <c r="AK142" s="83"/>
      <c r="AL142" s="83"/>
      <c r="AM142" s="83"/>
      <c r="AN142" s="83"/>
      <c r="AO142" s="83"/>
      <c r="AP142" s="83"/>
      <c r="AQ142" s="83"/>
      <c r="AR142" s="83"/>
      <c r="AS142" s="83"/>
      <c r="AT142" s="83"/>
      <c r="AU142" s="83"/>
      <c r="AV142" s="83"/>
      <c r="AW142" s="83"/>
      <c r="AX142" s="83"/>
      <c r="AY142" s="83"/>
      <c r="AZ142" s="83"/>
      <c r="BA142" s="83"/>
      <c r="BB142" s="83"/>
      <c r="BC142" s="83"/>
      <c r="BD142" s="83"/>
      <c r="BE142" s="83"/>
      <c r="BF142" s="83"/>
      <c r="BG142" s="83"/>
      <c r="BH142" s="83"/>
      <c r="BI142" s="83"/>
      <c r="BJ142" s="83"/>
      <c r="BK142" s="83"/>
      <c r="BL142" s="83"/>
      <c r="BM142" s="83"/>
      <c r="BN142" s="83"/>
      <c r="BO142" s="83"/>
      <c r="BP142" s="83"/>
      <c r="BQ142" s="83"/>
      <c r="BR142" s="83"/>
      <c r="BS142" s="83"/>
      <c r="BT142" s="83"/>
      <c r="BU142" s="83"/>
      <c r="BV142" s="83"/>
      <c r="BW142" s="83"/>
      <c r="BX142" s="83"/>
      <c r="BY142" s="83"/>
      <c r="BZ142" s="83"/>
      <c r="CA142" s="83"/>
      <c r="CB142" s="83"/>
      <c r="CC142" s="83"/>
      <c r="CD142" s="83"/>
      <c r="CE142" s="83"/>
      <c r="CF142" s="83"/>
      <c r="CG142" s="83"/>
      <c r="CH142" s="83"/>
      <c r="CI142" s="83"/>
      <c r="CJ142" s="83"/>
      <c r="CK142" s="83"/>
      <c r="CL142" s="83"/>
      <c r="CM142" s="83"/>
      <c r="CN142" s="83"/>
      <c r="CO142" s="83"/>
      <c r="CP142" s="83"/>
      <c r="CQ142" s="83"/>
      <c r="CR142" s="83"/>
      <c r="CS142" s="83"/>
      <c r="CT142" s="83"/>
      <c r="CU142" s="83"/>
      <c r="CV142" s="83"/>
      <c r="CW142" s="83"/>
      <c r="CX142" s="83"/>
      <c r="CY142" s="83"/>
      <c r="CZ142" s="83"/>
      <c r="DA142" s="83"/>
      <c r="DB142" s="83"/>
      <c r="DC142" s="83"/>
      <c r="DD142" s="83"/>
      <c r="DE142" s="83"/>
      <c r="DF142" s="83"/>
      <c r="DG142" s="83"/>
      <c r="DH142" s="83"/>
      <c r="DI142" s="83"/>
      <c r="DJ142" s="83"/>
      <c r="DK142" s="83"/>
      <c r="DL142" s="83"/>
      <c r="DM142" s="83"/>
      <c r="DN142" s="83"/>
      <c r="DO142" s="83"/>
      <c r="DP142" s="83"/>
      <c r="DQ142" s="83"/>
      <c r="DR142" s="83"/>
      <c r="DS142" s="83"/>
      <c r="DT142" s="83"/>
      <c r="DU142" s="83"/>
      <c r="DV142" s="83"/>
      <c r="DW142" s="83"/>
      <c r="DX142" s="83"/>
      <c r="DY142" s="83"/>
      <c r="DZ142" s="83"/>
      <c r="EA142" s="83"/>
      <c r="EB142" s="83"/>
      <c r="EC142" s="83"/>
      <c r="ED142" s="83"/>
      <c r="EE142" s="83"/>
      <c r="EF142" s="83"/>
      <c r="EG142" s="83"/>
      <c r="EH142" s="83"/>
      <c r="EI142" s="83"/>
      <c r="EJ142" s="83"/>
      <c r="EK142" s="83"/>
      <c r="EL142" s="83"/>
      <c r="EM142" s="83"/>
      <c r="EN142" s="83"/>
      <c r="EO142" s="83"/>
      <c r="EP142" s="83"/>
      <c r="EQ142" s="83"/>
      <c r="ER142" s="83"/>
      <c r="ES142" s="83"/>
      <c r="ET142" s="83"/>
      <c r="EU142" s="83"/>
      <c r="EV142" s="83"/>
      <c r="EW142" s="83"/>
      <c r="EX142" s="83"/>
      <c r="EY142" s="83"/>
      <c r="EZ142" s="83"/>
      <c r="FA142" s="83"/>
      <c r="FB142" s="83"/>
      <c r="FC142" s="83"/>
      <c r="FD142" s="83"/>
      <c r="FE142" s="83"/>
    </row>
  </sheetData>
  <mergeCells count="321">
    <mergeCell ref="X129:AC129"/>
    <mergeCell ref="A132:S132"/>
    <mergeCell ref="T132:AW132"/>
    <mergeCell ref="A139:S139"/>
    <mergeCell ref="T139:AW139"/>
    <mergeCell ref="A129:B129"/>
    <mergeCell ref="C129:F129"/>
    <mergeCell ref="G129:H129"/>
    <mergeCell ref="I129:V129"/>
    <mergeCell ref="L122:DO122"/>
    <mergeCell ref="AC123:DO123"/>
    <mergeCell ref="BB124:DO124"/>
    <mergeCell ref="BU125:DO125"/>
    <mergeCell ref="B119:DO119"/>
    <mergeCell ref="DP119:EJ119"/>
    <mergeCell ref="EK119:FE119"/>
    <mergeCell ref="B120:DO120"/>
    <mergeCell ref="DP120:EJ120"/>
    <mergeCell ref="EK120:FE120"/>
    <mergeCell ref="B117:DO117"/>
    <mergeCell ref="DP117:EJ117"/>
    <mergeCell ref="EK117:FE117"/>
    <mergeCell ref="B118:DO118"/>
    <mergeCell ref="DP118:EJ118"/>
    <mergeCell ref="EK118:FE118"/>
    <mergeCell ref="B115:DO115"/>
    <mergeCell ref="DP115:EJ115"/>
    <mergeCell ref="EK115:FE115"/>
    <mergeCell ref="B116:DO116"/>
    <mergeCell ref="DP116:EJ116"/>
    <mergeCell ref="EK116:FE116"/>
    <mergeCell ref="B113:DO113"/>
    <mergeCell ref="DP113:EJ113"/>
    <mergeCell ref="EK113:FE113"/>
    <mergeCell ref="B114:DO114"/>
    <mergeCell ref="DP114:EJ114"/>
    <mergeCell ref="EK114:FE114"/>
    <mergeCell ref="B111:DO111"/>
    <mergeCell ref="DP111:EJ111"/>
    <mergeCell ref="EK111:FE111"/>
    <mergeCell ref="B112:DO112"/>
    <mergeCell ref="DP112:EJ112"/>
    <mergeCell ref="EK112:FE112"/>
    <mergeCell ref="B109:DO109"/>
    <mergeCell ref="DP109:EJ109"/>
    <mergeCell ref="EK109:FE109"/>
    <mergeCell ref="B110:DO110"/>
    <mergeCell ref="DP110:EJ110"/>
    <mergeCell ref="EK110:FE110"/>
    <mergeCell ref="B107:DO107"/>
    <mergeCell ref="DP107:EJ107"/>
    <mergeCell ref="EK107:FE107"/>
    <mergeCell ref="B108:DO108"/>
    <mergeCell ref="DP108:EJ108"/>
    <mergeCell ref="EK108:FE108"/>
    <mergeCell ref="B105:DO105"/>
    <mergeCell ref="DP105:EJ105"/>
    <mergeCell ref="EK105:FE105"/>
    <mergeCell ref="B106:DO106"/>
    <mergeCell ref="DP106:EJ106"/>
    <mergeCell ref="EK106:FE106"/>
    <mergeCell ref="B103:DO103"/>
    <mergeCell ref="DP103:EJ103"/>
    <mergeCell ref="EK103:FE103"/>
    <mergeCell ref="B104:DO104"/>
    <mergeCell ref="DP104:EJ104"/>
    <mergeCell ref="EK104:FE104"/>
    <mergeCell ref="B101:DO101"/>
    <mergeCell ref="DP101:EJ101"/>
    <mergeCell ref="EK101:FE101"/>
    <mergeCell ref="B102:DO102"/>
    <mergeCell ref="DP102:EJ102"/>
    <mergeCell ref="EK102:FE102"/>
    <mergeCell ref="B99:DO99"/>
    <mergeCell ref="DP99:EJ99"/>
    <mergeCell ref="EK99:FE99"/>
    <mergeCell ref="B100:FE100"/>
    <mergeCell ref="B97:DO97"/>
    <mergeCell ref="DP97:EJ97"/>
    <mergeCell ref="EK97:FE97"/>
    <mergeCell ref="B98:DO98"/>
    <mergeCell ref="DP98:EJ98"/>
    <mergeCell ref="EK98:FE98"/>
    <mergeCell ref="B95:DO95"/>
    <mergeCell ref="DP95:EJ95"/>
    <mergeCell ref="EK95:FE95"/>
    <mergeCell ref="B96:DO96"/>
    <mergeCell ref="DP96:EJ96"/>
    <mergeCell ref="EK96:FE96"/>
    <mergeCell ref="B93:DO93"/>
    <mergeCell ref="DP93:EJ93"/>
    <mergeCell ref="EK93:FE93"/>
    <mergeCell ref="B94:DO94"/>
    <mergeCell ref="DP94:EJ94"/>
    <mergeCell ref="EK94:FE94"/>
    <mergeCell ref="B91:DO91"/>
    <mergeCell ref="DP91:EJ91"/>
    <mergeCell ref="EK91:FE91"/>
    <mergeCell ref="B92:DO92"/>
    <mergeCell ref="DP92:EJ92"/>
    <mergeCell ref="EK92:FE92"/>
    <mergeCell ref="B89:DO89"/>
    <mergeCell ref="DP89:EJ89"/>
    <mergeCell ref="EK89:FE89"/>
    <mergeCell ref="B90:DO90"/>
    <mergeCell ref="DP90:EJ90"/>
    <mergeCell ref="EK90:FE90"/>
    <mergeCell ref="B87:DO87"/>
    <mergeCell ref="DP87:EJ87"/>
    <mergeCell ref="EK87:FE87"/>
    <mergeCell ref="B88:DO88"/>
    <mergeCell ref="DP88:EJ88"/>
    <mergeCell ref="EK88:FE88"/>
    <mergeCell ref="B85:DO85"/>
    <mergeCell ref="DP85:EJ85"/>
    <mergeCell ref="EK85:FE85"/>
    <mergeCell ref="B86:DO86"/>
    <mergeCell ref="DP86:EJ86"/>
    <mergeCell ref="EK86:FE86"/>
    <mergeCell ref="B83:DO83"/>
    <mergeCell ref="DP83:EJ83"/>
    <mergeCell ref="EK83:FE83"/>
    <mergeCell ref="B84:DO84"/>
    <mergeCell ref="DP84:EJ84"/>
    <mergeCell ref="EK84:FE84"/>
    <mergeCell ref="B81:DO81"/>
    <mergeCell ref="DP81:EJ81"/>
    <mergeCell ref="EK81:FE81"/>
    <mergeCell ref="B82:DO82"/>
    <mergeCell ref="DP82:EJ82"/>
    <mergeCell ref="EK82:FE82"/>
    <mergeCell ref="B79:DO79"/>
    <mergeCell ref="DP79:EJ79"/>
    <mergeCell ref="EK79:FE79"/>
    <mergeCell ref="B80:DO80"/>
    <mergeCell ref="DP80:EJ80"/>
    <mergeCell ref="EK80:FE80"/>
    <mergeCell ref="B77:DO77"/>
    <mergeCell ref="DP77:EJ77"/>
    <mergeCell ref="EK77:FE77"/>
    <mergeCell ref="B78:DO78"/>
    <mergeCell ref="DP78:EJ78"/>
    <mergeCell ref="EK78:FE78"/>
    <mergeCell ref="B75:DO75"/>
    <mergeCell ref="DP75:EJ75"/>
    <mergeCell ref="EK75:FE75"/>
    <mergeCell ref="B76:DO76"/>
    <mergeCell ref="DP76:EJ76"/>
    <mergeCell ref="EK76:FE76"/>
    <mergeCell ref="B73:DO73"/>
    <mergeCell ref="DP73:EJ73"/>
    <mergeCell ref="EK73:FE73"/>
    <mergeCell ref="B74:DO74"/>
    <mergeCell ref="DP74:EJ74"/>
    <mergeCell ref="EK74:FE74"/>
    <mergeCell ref="B71:DO71"/>
    <mergeCell ref="DP71:EJ71"/>
    <mergeCell ref="EK71:FE71"/>
    <mergeCell ref="B72:DO72"/>
    <mergeCell ref="DP72:EJ72"/>
    <mergeCell ref="EK72:FE72"/>
    <mergeCell ref="B69:DO69"/>
    <mergeCell ref="DP69:EJ69"/>
    <mergeCell ref="EK69:FE69"/>
    <mergeCell ref="B70:DO70"/>
    <mergeCell ref="DP70:EJ70"/>
    <mergeCell ref="EK70:FE70"/>
    <mergeCell ref="B67:DO67"/>
    <mergeCell ref="DP67:EJ67"/>
    <mergeCell ref="EK67:FE67"/>
    <mergeCell ref="B68:DO68"/>
    <mergeCell ref="DP68:EJ68"/>
    <mergeCell ref="EK68:FE68"/>
    <mergeCell ref="B65:DO65"/>
    <mergeCell ref="DP65:EJ65"/>
    <mergeCell ref="EK65:FE65"/>
    <mergeCell ref="B66:DO66"/>
    <mergeCell ref="DP66:EJ66"/>
    <mergeCell ref="EK66:FE66"/>
    <mergeCell ref="B63:DO63"/>
    <mergeCell ref="DP63:EJ63"/>
    <mergeCell ref="EK63:FE63"/>
    <mergeCell ref="B64:DO64"/>
    <mergeCell ref="DP64:EJ64"/>
    <mergeCell ref="EK64:FE64"/>
    <mergeCell ref="B61:DO61"/>
    <mergeCell ref="DP61:EJ61"/>
    <mergeCell ref="EK61:FE61"/>
    <mergeCell ref="B62:DO62"/>
    <mergeCell ref="DP62:EJ62"/>
    <mergeCell ref="EK62:FE62"/>
    <mergeCell ref="B59:DO59"/>
    <mergeCell ref="DP59:EJ59"/>
    <mergeCell ref="EK59:FE59"/>
    <mergeCell ref="B60:DO60"/>
    <mergeCell ref="DP60:EJ60"/>
    <mergeCell ref="EK60:FE60"/>
    <mergeCell ref="B57:DO57"/>
    <mergeCell ref="DP57:EJ57"/>
    <mergeCell ref="EK57:FE57"/>
    <mergeCell ref="B58:DO58"/>
    <mergeCell ref="DP58:EJ58"/>
    <mergeCell ref="EK58:FE58"/>
    <mergeCell ref="B55:DO55"/>
    <mergeCell ref="DP55:EJ55"/>
    <mergeCell ref="EK55:FE55"/>
    <mergeCell ref="B56:DO56"/>
    <mergeCell ref="DP56:EJ56"/>
    <mergeCell ref="EK56:FE56"/>
    <mergeCell ref="B53:DO53"/>
    <mergeCell ref="DP53:EJ53"/>
    <mergeCell ref="EK53:FE53"/>
    <mergeCell ref="B54:DO54"/>
    <mergeCell ref="DP54:EJ54"/>
    <mergeCell ref="EK54:FE54"/>
    <mergeCell ref="B51:DO51"/>
    <mergeCell ref="DP51:EJ51"/>
    <mergeCell ref="EK51:FE51"/>
    <mergeCell ref="B52:DO52"/>
    <mergeCell ref="DP52:EJ52"/>
    <mergeCell ref="EK52:FE52"/>
    <mergeCell ref="B49:DO49"/>
    <mergeCell ref="DP49:EJ49"/>
    <mergeCell ref="EK49:FE49"/>
    <mergeCell ref="B50:DO50"/>
    <mergeCell ref="DP50:EJ50"/>
    <mergeCell ref="EK50:FE50"/>
    <mergeCell ref="B47:DO47"/>
    <mergeCell ref="DP47:EJ47"/>
    <mergeCell ref="EK47:FE47"/>
    <mergeCell ref="B48:DO48"/>
    <mergeCell ref="DP48:EJ48"/>
    <mergeCell ref="EK48:FE48"/>
    <mergeCell ref="B45:DO45"/>
    <mergeCell ref="DP45:EJ45"/>
    <mergeCell ref="EK45:FE45"/>
    <mergeCell ref="B46:DO46"/>
    <mergeCell ref="DP46:EJ46"/>
    <mergeCell ref="EK46:FE46"/>
    <mergeCell ref="B43:DO43"/>
    <mergeCell ref="DP43:EJ43"/>
    <mergeCell ref="EK43:FE43"/>
    <mergeCell ref="B44:DO44"/>
    <mergeCell ref="DP44:EJ44"/>
    <mergeCell ref="EK44:FE44"/>
    <mergeCell ref="B41:DO41"/>
    <mergeCell ref="DP41:EJ41"/>
    <mergeCell ref="EK41:FE41"/>
    <mergeCell ref="B42:DO42"/>
    <mergeCell ref="DP42:EJ42"/>
    <mergeCell ref="EK42:FE42"/>
    <mergeCell ref="B39:DO39"/>
    <mergeCell ref="DP39:EJ39"/>
    <mergeCell ref="EK39:FE39"/>
    <mergeCell ref="B40:DO40"/>
    <mergeCell ref="DP40:EJ40"/>
    <mergeCell ref="EK40:FE40"/>
    <mergeCell ref="B37:DO37"/>
    <mergeCell ref="DP37:EJ37"/>
    <mergeCell ref="EK37:FE37"/>
    <mergeCell ref="B38:DO38"/>
    <mergeCell ref="DP38:EJ38"/>
    <mergeCell ref="EK38:FE38"/>
    <mergeCell ref="B35:DO35"/>
    <mergeCell ref="DP35:EJ35"/>
    <mergeCell ref="EK35:FE35"/>
    <mergeCell ref="B36:DO36"/>
    <mergeCell ref="DP36:EJ36"/>
    <mergeCell ref="EK36:FE36"/>
    <mergeCell ref="B33:FE33"/>
    <mergeCell ref="B34:DO34"/>
    <mergeCell ref="DP34:EJ34"/>
    <mergeCell ref="EK34:FE34"/>
    <mergeCell ref="B31:DO31"/>
    <mergeCell ref="DP31:EJ31"/>
    <mergeCell ref="EK31:FE31"/>
    <mergeCell ref="B32:DO32"/>
    <mergeCell ref="DP32:EJ32"/>
    <mergeCell ref="EK32:FE32"/>
    <mergeCell ref="B29:DO29"/>
    <mergeCell ref="DP29:EJ29"/>
    <mergeCell ref="EK29:FE29"/>
    <mergeCell ref="B30:DO30"/>
    <mergeCell ref="DP30:EJ30"/>
    <mergeCell ref="EK30:FE30"/>
    <mergeCell ref="B27:DO27"/>
    <mergeCell ref="DP27:EJ27"/>
    <mergeCell ref="EK27:FE27"/>
    <mergeCell ref="B28:DO28"/>
    <mergeCell ref="DP28:EJ28"/>
    <mergeCell ref="EK28:FE28"/>
    <mergeCell ref="B25:DO25"/>
    <mergeCell ref="DP25:EJ25"/>
    <mergeCell ref="EK25:FE25"/>
    <mergeCell ref="B26:DO26"/>
    <mergeCell ref="DP26:EJ26"/>
    <mergeCell ref="EK26:FE26"/>
    <mergeCell ref="B23:DO23"/>
    <mergeCell ref="DP23:EJ23"/>
    <mergeCell ref="EK23:FE23"/>
    <mergeCell ref="B24:DO24"/>
    <mergeCell ref="DP24:EJ24"/>
    <mergeCell ref="EK24:FE24"/>
    <mergeCell ref="B21:DO21"/>
    <mergeCell ref="DP21:EJ21"/>
    <mergeCell ref="EK21:FE21"/>
    <mergeCell ref="B22:DO22"/>
    <mergeCell ref="DP22:EJ22"/>
    <mergeCell ref="EK22:FE22"/>
    <mergeCell ref="B19:FE19"/>
    <mergeCell ref="B20:DO20"/>
    <mergeCell ref="DP20:EJ20"/>
    <mergeCell ref="EK20:FE20"/>
    <mergeCell ref="BZ14:DO14"/>
    <mergeCell ref="A18:DO18"/>
    <mergeCell ref="DP18:EJ18"/>
    <mergeCell ref="EK18:FE18"/>
    <mergeCell ref="A8:FE8"/>
    <mergeCell ref="A9:FE9"/>
    <mergeCell ref="AT11:DL11"/>
    <mergeCell ref="AT12:DL12"/>
  </mergeCells>
  <dataValidations count="2">
    <dataValidation type="decimal" operator="greaterThanOrEqual" allowBlank="1" showInputMessage="1" showErrorMessage="1" sqref="EK20:FE32 EK34:FE99 EK116:FE120">
      <formula1>0</formula1>
    </dataValidation>
    <dataValidation type="whole" operator="greaterThanOrEqual" allowBlank="1" showInputMessage="1" showErrorMessage="1" sqref="EK101:FE115">
      <formula1>0</formula1>
    </dataValidation>
  </dataValidations>
  <printOptions/>
  <pageMargins left="0.7874015748031497" right="0.3937007874015748" top="0.3937007874015748" bottom="0.3937007874015748" header="0.1968503937007874" footer="0.1968503937007874"/>
  <pageSetup fitToHeight="100" fitToWidth="1" horizontalDpi="600" verticalDpi="600" orientation="portrait" paperSize="9" scale="65" r:id="rId1"/>
  <rowBreaks count="1" manualBreakCount="1">
    <brk id="87" max="16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tabColor indexed="22"/>
    <pageSetUpPr fitToPage="1"/>
  </sheetPr>
  <dimension ref="A1:FG52"/>
  <sheetViews>
    <sheetView view="pageBreakPreview" zoomScaleSheetLayoutView="100" workbookViewId="0" topLeftCell="A1">
      <selection activeCell="A8" sqref="A8:FG8"/>
    </sheetView>
  </sheetViews>
  <sheetFormatPr defaultColWidth="9.00390625" defaultRowHeight="12.75"/>
  <cols>
    <col min="1" max="16384" width="0.875" style="4" customWidth="1"/>
  </cols>
  <sheetData>
    <row r="1" s="1" customFormat="1" ht="12">
      <c r="EG1" s="1" t="s">
        <v>201</v>
      </c>
    </row>
    <row r="2" s="1" customFormat="1" ht="1.5" customHeight="1"/>
    <row r="3" s="1" customFormat="1" ht="1.5" customHeight="1"/>
    <row r="4" s="1" customFormat="1" ht="1.5" customHeight="1"/>
    <row r="5" ht="1.5" customHeight="1"/>
    <row r="6" spans="1:163" ht="1.5" customHeight="1">
      <c r="A6" s="3"/>
      <c r="FG6" s="5"/>
    </row>
    <row r="7" ht="1.5" customHeight="1"/>
    <row r="8" spans="1:163" s="27" customFormat="1" ht="13.5" customHeight="1">
      <c r="A8" s="164" t="s">
        <v>202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  <c r="DC8" s="164"/>
      <c r="DD8" s="164"/>
      <c r="DE8" s="164"/>
      <c r="DF8" s="164"/>
      <c r="DG8" s="164"/>
      <c r="DH8" s="164"/>
      <c r="DI8" s="164"/>
      <c r="DJ8" s="164"/>
      <c r="DK8" s="164"/>
      <c r="DL8" s="164"/>
      <c r="DM8" s="164"/>
      <c r="DN8" s="164"/>
      <c r="DO8" s="164"/>
      <c r="DP8" s="164"/>
      <c r="DQ8" s="164"/>
      <c r="DR8" s="164"/>
      <c r="DS8" s="164"/>
      <c r="DT8" s="164"/>
      <c r="DU8" s="164"/>
      <c r="DV8" s="164"/>
      <c r="DW8" s="164"/>
      <c r="DX8" s="164"/>
      <c r="DY8" s="164"/>
      <c r="DZ8" s="164"/>
      <c r="EA8" s="164"/>
      <c r="EB8" s="164"/>
      <c r="EC8" s="164"/>
      <c r="ED8" s="164"/>
      <c r="EE8" s="164"/>
      <c r="EF8" s="164"/>
      <c r="EG8" s="164"/>
      <c r="EH8" s="164"/>
      <c r="EI8" s="164"/>
      <c r="EJ8" s="164"/>
      <c r="EK8" s="164"/>
      <c r="EL8" s="164"/>
      <c r="EM8" s="164"/>
      <c r="EN8" s="164"/>
      <c r="EO8" s="164"/>
      <c r="EP8" s="164"/>
      <c r="EQ8" s="164"/>
      <c r="ER8" s="164"/>
      <c r="ES8" s="164"/>
      <c r="ET8" s="164"/>
      <c r="EU8" s="164"/>
      <c r="EV8" s="164"/>
      <c r="EW8" s="164"/>
      <c r="EX8" s="164"/>
      <c r="EY8" s="164"/>
      <c r="EZ8" s="164"/>
      <c r="FA8" s="164"/>
      <c r="FB8" s="164"/>
      <c r="FC8" s="164"/>
      <c r="FD8" s="164"/>
      <c r="FE8" s="164"/>
      <c r="FF8" s="164"/>
      <c r="FG8" s="164"/>
    </row>
    <row r="9" ht="4.5" customHeight="1"/>
    <row r="10" spans="1:163" s="2" customFormat="1" ht="36" customHeight="1">
      <c r="A10" s="169" t="s">
        <v>683</v>
      </c>
      <c r="B10" s="213"/>
      <c r="C10" s="213"/>
      <c r="D10" s="213"/>
      <c r="E10" s="213"/>
      <c r="F10" s="213"/>
      <c r="G10" s="213"/>
      <c r="H10" s="214"/>
      <c r="I10" s="169" t="s">
        <v>203</v>
      </c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13"/>
      <c r="BD10" s="213"/>
      <c r="BE10" s="214"/>
      <c r="BF10" s="169" t="s">
        <v>1348</v>
      </c>
      <c r="BG10" s="213"/>
      <c r="BH10" s="213"/>
      <c r="BI10" s="213"/>
      <c r="BJ10" s="213"/>
      <c r="BK10" s="213"/>
      <c r="BL10" s="213"/>
      <c r="BM10" s="213"/>
      <c r="BN10" s="213"/>
      <c r="BO10" s="213"/>
      <c r="BP10" s="213"/>
      <c r="BQ10" s="213"/>
      <c r="BR10" s="213"/>
      <c r="BS10" s="213"/>
      <c r="BT10" s="214"/>
      <c r="BU10" s="225" t="s">
        <v>204</v>
      </c>
      <c r="BV10" s="226"/>
      <c r="BW10" s="226"/>
      <c r="BX10" s="226"/>
      <c r="BY10" s="226"/>
      <c r="BZ10" s="226"/>
      <c r="CA10" s="226"/>
      <c r="CB10" s="226"/>
      <c r="CC10" s="226"/>
      <c r="CD10" s="226"/>
      <c r="CE10" s="226"/>
      <c r="CF10" s="226"/>
      <c r="CG10" s="226"/>
      <c r="CH10" s="226"/>
      <c r="CI10" s="226"/>
      <c r="CJ10" s="226"/>
      <c r="CK10" s="226"/>
      <c r="CL10" s="226"/>
      <c r="CM10" s="226"/>
      <c r="CN10" s="226"/>
      <c r="CO10" s="226"/>
      <c r="CP10" s="226"/>
      <c r="CQ10" s="226"/>
      <c r="CR10" s="226"/>
      <c r="CS10" s="226"/>
      <c r="CT10" s="226"/>
      <c r="CU10" s="226"/>
      <c r="CV10" s="226"/>
      <c r="CW10" s="226"/>
      <c r="CX10" s="226"/>
      <c r="CY10" s="226"/>
      <c r="CZ10" s="226"/>
      <c r="DA10" s="226"/>
      <c r="DB10" s="226"/>
      <c r="DC10" s="226"/>
      <c r="DD10" s="226"/>
      <c r="DE10" s="226"/>
      <c r="DF10" s="226"/>
      <c r="DG10" s="226"/>
      <c r="DH10" s="226"/>
      <c r="DI10" s="226"/>
      <c r="DJ10" s="226"/>
      <c r="DK10" s="226"/>
      <c r="DL10" s="226"/>
      <c r="DM10" s="226"/>
      <c r="DN10" s="226"/>
      <c r="DO10" s="226"/>
      <c r="DP10" s="227"/>
      <c r="DQ10" s="175" t="s">
        <v>205</v>
      </c>
      <c r="DR10" s="176"/>
      <c r="DS10" s="176"/>
      <c r="DT10" s="176"/>
      <c r="DU10" s="176"/>
      <c r="DV10" s="176"/>
      <c r="DW10" s="176"/>
      <c r="DX10" s="176"/>
      <c r="DY10" s="176"/>
      <c r="DZ10" s="176"/>
      <c r="EA10" s="176"/>
      <c r="EB10" s="177"/>
      <c r="EC10" s="169" t="s">
        <v>206</v>
      </c>
      <c r="ED10" s="213"/>
      <c r="EE10" s="213"/>
      <c r="EF10" s="213"/>
      <c r="EG10" s="213"/>
      <c r="EH10" s="213"/>
      <c r="EI10" s="213"/>
      <c r="EJ10" s="213"/>
      <c r="EK10" s="213"/>
      <c r="EL10" s="213"/>
      <c r="EM10" s="213"/>
      <c r="EN10" s="213"/>
      <c r="EO10" s="213"/>
      <c r="EP10" s="213"/>
      <c r="EQ10" s="213"/>
      <c r="ER10" s="213"/>
      <c r="ES10" s="213"/>
      <c r="ET10" s="213"/>
      <c r="EU10" s="213"/>
      <c r="EV10" s="213"/>
      <c r="EW10" s="213"/>
      <c r="EX10" s="213"/>
      <c r="EY10" s="213"/>
      <c r="EZ10" s="213"/>
      <c r="FA10" s="213"/>
      <c r="FB10" s="213"/>
      <c r="FC10" s="213"/>
      <c r="FD10" s="213"/>
      <c r="FE10" s="213"/>
      <c r="FF10" s="213"/>
      <c r="FG10" s="214"/>
    </row>
    <row r="11" spans="1:163" s="2" customFormat="1" ht="13.5" customHeight="1">
      <c r="A11" s="215"/>
      <c r="B11" s="216"/>
      <c r="C11" s="216"/>
      <c r="D11" s="216"/>
      <c r="E11" s="216"/>
      <c r="F11" s="216"/>
      <c r="G11" s="216"/>
      <c r="H11" s="217"/>
      <c r="I11" s="215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  <c r="AG11" s="216"/>
      <c r="AH11" s="216"/>
      <c r="AI11" s="216"/>
      <c r="AJ11" s="216"/>
      <c r="AK11" s="216"/>
      <c r="AL11" s="216"/>
      <c r="AM11" s="216"/>
      <c r="AN11" s="216"/>
      <c r="AO11" s="216"/>
      <c r="AP11" s="216"/>
      <c r="AQ11" s="216"/>
      <c r="AR11" s="216"/>
      <c r="AS11" s="216"/>
      <c r="AT11" s="216"/>
      <c r="AU11" s="216"/>
      <c r="AV11" s="216"/>
      <c r="AW11" s="216"/>
      <c r="AX11" s="216"/>
      <c r="AY11" s="216"/>
      <c r="AZ11" s="216"/>
      <c r="BA11" s="216"/>
      <c r="BB11" s="216"/>
      <c r="BC11" s="216"/>
      <c r="BD11" s="216"/>
      <c r="BE11" s="217"/>
      <c r="BF11" s="215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7"/>
      <c r="BU11" s="261">
        <f>CG11-1</f>
        <v>2013</v>
      </c>
      <c r="BV11" s="262"/>
      <c r="BW11" s="262"/>
      <c r="BX11" s="262"/>
      <c r="BY11" s="262"/>
      <c r="BZ11" s="262"/>
      <c r="CA11" s="262"/>
      <c r="CB11" s="262"/>
      <c r="CC11" s="262"/>
      <c r="CD11" s="262"/>
      <c r="CE11" s="262"/>
      <c r="CF11" s="263"/>
      <c r="CG11" s="261">
        <f>CS11-1</f>
        <v>2014</v>
      </c>
      <c r="CH11" s="262"/>
      <c r="CI11" s="262"/>
      <c r="CJ11" s="262"/>
      <c r="CK11" s="262"/>
      <c r="CL11" s="262"/>
      <c r="CM11" s="262"/>
      <c r="CN11" s="262"/>
      <c r="CO11" s="262"/>
      <c r="CP11" s="262"/>
      <c r="CQ11" s="262"/>
      <c r="CR11" s="263"/>
      <c r="CS11" s="261">
        <f>DE11-1</f>
        <v>2015</v>
      </c>
      <c r="CT11" s="262"/>
      <c r="CU11" s="262"/>
      <c r="CV11" s="262"/>
      <c r="CW11" s="262"/>
      <c r="CX11" s="262"/>
      <c r="CY11" s="262"/>
      <c r="CZ11" s="262"/>
      <c r="DA11" s="262"/>
      <c r="DB11" s="262"/>
      <c r="DC11" s="262"/>
      <c r="DD11" s="263"/>
      <c r="DE11" s="261">
        <f>DQ11-1</f>
        <v>2016</v>
      </c>
      <c r="DF11" s="262"/>
      <c r="DG11" s="262"/>
      <c r="DH11" s="262"/>
      <c r="DI11" s="262"/>
      <c r="DJ11" s="262"/>
      <c r="DK11" s="262"/>
      <c r="DL11" s="262"/>
      <c r="DM11" s="262"/>
      <c r="DN11" s="262"/>
      <c r="DO11" s="262"/>
      <c r="DP11" s="263"/>
      <c r="DQ11" s="264">
        <v>2017</v>
      </c>
      <c r="DR11" s="265"/>
      <c r="DS11" s="265"/>
      <c r="DT11" s="265"/>
      <c r="DU11" s="265"/>
      <c r="DV11" s="265"/>
      <c r="DW11" s="265"/>
      <c r="DX11" s="265"/>
      <c r="DY11" s="265"/>
      <c r="DZ11" s="265"/>
      <c r="EA11" s="265"/>
      <c r="EB11" s="266"/>
      <c r="EC11" s="215"/>
      <c r="ED11" s="216"/>
      <c r="EE11" s="216"/>
      <c r="EF11" s="216"/>
      <c r="EG11" s="216"/>
      <c r="EH11" s="216"/>
      <c r="EI11" s="216"/>
      <c r="EJ11" s="216"/>
      <c r="EK11" s="216"/>
      <c r="EL11" s="216"/>
      <c r="EM11" s="216"/>
      <c r="EN11" s="216"/>
      <c r="EO11" s="216"/>
      <c r="EP11" s="216"/>
      <c r="EQ11" s="216"/>
      <c r="ER11" s="216"/>
      <c r="ES11" s="216"/>
      <c r="ET11" s="216"/>
      <c r="EU11" s="216"/>
      <c r="EV11" s="216"/>
      <c r="EW11" s="216"/>
      <c r="EX11" s="216"/>
      <c r="EY11" s="216"/>
      <c r="EZ11" s="216"/>
      <c r="FA11" s="216"/>
      <c r="FB11" s="216"/>
      <c r="FC11" s="216"/>
      <c r="FD11" s="216"/>
      <c r="FE11" s="216"/>
      <c r="FF11" s="216"/>
      <c r="FG11" s="217"/>
    </row>
    <row r="12" spans="1:163" s="23" customFormat="1" ht="53.25" customHeight="1">
      <c r="A12" s="250" t="s">
        <v>594</v>
      </c>
      <c r="B12" s="251"/>
      <c r="C12" s="251"/>
      <c r="D12" s="251"/>
      <c r="E12" s="251"/>
      <c r="F12" s="251"/>
      <c r="G12" s="251"/>
      <c r="H12" s="252"/>
      <c r="I12" s="14"/>
      <c r="J12" s="231" t="s">
        <v>207</v>
      </c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  <c r="AF12" s="231"/>
      <c r="AG12" s="231"/>
      <c r="AH12" s="231"/>
      <c r="AI12" s="231"/>
      <c r="AJ12" s="231"/>
      <c r="AK12" s="231"/>
      <c r="AL12" s="231"/>
      <c r="AM12" s="231"/>
      <c r="AN12" s="231"/>
      <c r="AO12" s="231"/>
      <c r="AP12" s="231"/>
      <c r="AQ12" s="231"/>
      <c r="AR12" s="231"/>
      <c r="AS12" s="231"/>
      <c r="AT12" s="231"/>
      <c r="AU12" s="231"/>
      <c r="AV12" s="231"/>
      <c r="AW12" s="231"/>
      <c r="AX12" s="231"/>
      <c r="AY12" s="231"/>
      <c r="AZ12" s="231"/>
      <c r="BA12" s="231"/>
      <c r="BB12" s="231"/>
      <c r="BC12" s="231"/>
      <c r="BD12" s="231"/>
      <c r="BE12" s="232"/>
      <c r="BF12" s="225" t="s">
        <v>490</v>
      </c>
      <c r="BG12" s="226"/>
      <c r="BH12" s="226"/>
      <c r="BI12" s="226"/>
      <c r="BJ12" s="226"/>
      <c r="BK12" s="226"/>
      <c r="BL12" s="226"/>
      <c r="BM12" s="226"/>
      <c r="BN12" s="226"/>
      <c r="BO12" s="226"/>
      <c r="BP12" s="226"/>
      <c r="BQ12" s="226"/>
      <c r="BR12" s="226"/>
      <c r="BS12" s="226"/>
      <c r="BT12" s="227"/>
      <c r="BU12" s="254"/>
      <c r="BV12" s="255"/>
      <c r="BW12" s="255"/>
      <c r="BX12" s="255"/>
      <c r="BY12" s="255"/>
      <c r="BZ12" s="255"/>
      <c r="CA12" s="255"/>
      <c r="CB12" s="255"/>
      <c r="CC12" s="255"/>
      <c r="CD12" s="255"/>
      <c r="CE12" s="255"/>
      <c r="CF12" s="256"/>
      <c r="CG12" s="254"/>
      <c r="CH12" s="255"/>
      <c r="CI12" s="255"/>
      <c r="CJ12" s="255"/>
      <c r="CK12" s="255"/>
      <c r="CL12" s="255"/>
      <c r="CM12" s="255"/>
      <c r="CN12" s="255"/>
      <c r="CO12" s="255"/>
      <c r="CP12" s="255"/>
      <c r="CQ12" s="255"/>
      <c r="CR12" s="256"/>
      <c r="CS12" s="254"/>
      <c r="CT12" s="255"/>
      <c r="CU12" s="255"/>
      <c r="CV12" s="255"/>
      <c r="CW12" s="255"/>
      <c r="CX12" s="255"/>
      <c r="CY12" s="255"/>
      <c r="CZ12" s="255"/>
      <c r="DA12" s="255"/>
      <c r="DB12" s="255"/>
      <c r="DC12" s="255"/>
      <c r="DD12" s="256"/>
      <c r="DE12" s="254"/>
      <c r="DF12" s="255"/>
      <c r="DG12" s="255"/>
      <c r="DH12" s="255"/>
      <c r="DI12" s="255"/>
      <c r="DJ12" s="255"/>
      <c r="DK12" s="255"/>
      <c r="DL12" s="255"/>
      <c r="DM12" s="255"/>
      <c r="DN12" s="255"/>
      <c r="DO12" s="255"/>
      <c r="DP12" s="256"/>
      <c r="DQ12" s="254"/>
      <c r="DR12" s="255"/>
      <c r="DS12" s="255"/>
      <c r="DT12" s="255"/>
      <c r="DU12" s="255"/>
      <c r="DV12" s="255"/>
      <c r="DW12" s="255"/>
      <c r="DX12" s="255"/>
      <c r="DY12" s="255"/>
      <c r="DZ12" s="255"/>
      <c r="EA12" s="255"/>
      <c r="EB12" s="256"/>
      <c r="EC12" s="247"/>
      <c r="ED12" s="248"/>
      <c r="EE12" s="248"/>
      <c r="EF12" s="248"/>
      <c r="EG12" s="248"/>
      <c r="EH12" s="248"/>
      <c r="EI12" s="248"/>
      <c r="EJ12" s="248"/>
      <c r="EK12" s="248"/>
      <c r="EL12" s="248"/>
      <c r="EM12" s="248"/>
      <c r="EN12" s="248"/>
      <c r="EO12" s="248"/>
      <c r="EP12" s="248"/>
      <c r="EQ12" s="248"/>
      <c r="ER12" s="248"/>
      <c r="ES12" s="248"/>
      <c r="ET12" s="248"/>
      <c r="EU12" s="248"/>
      <c r="EV12" s="248"/>
      <c r="EW12" s="248"/>
      <c r="EX12" s="248"/>
      <c r="EY12" s="248"/>
      <c r="EZ12" s="248"/>
      <c r="FA12" s="248"/>
      <c r="FB12" s="248"/>
      <c r="FC12" s="248"/>
      <c r="FD12" s="248"/>
      <c r="FE12" s="248"/>
      <c r="FF12" s="248"/>
      <c r="FG12" s="249"/>
    </row>
    <row r="13" spans="1:163" s="28" customFormat="1" ht="13.5" customHeight="1">
      <c r="A13" s="250" t="s">
        <v>1364</v>
      </c>
      <c r="B13" s="251"/>
      <c r="C13" s="251"/>
      <c r="D13" s="251"/>
      <c r="E13" s="251"/>
      <c r="F13" s="251"/>
      <c r="G13" s="251"/>
      <c r="H13" s="252"/>
      <c r="I13" s="14"/>
      <c r="J13" s="231" t="s">
        <v>208</v>
      </c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  <c r="AK13" s="231"/>
      <c r="AL13" s="231"/>
      <c r="AM13" s="231"/>
      <c r="AN13" s="231"/>
      <c r="AO13" s="231"/>
      <c r="AP13" s="231"/>
      <c r="AQ13" s="231"/>
      <c r="AR13" s="231"/>
      <c r="AS13" s="231"/>
      <c r="AT13" s="231"/>
      <c r="AU13" s="231"/>
      <c r="AV13" s="231"/>
      <c r="AW13" s="231"/>
      <c r="AX13" s="231"/>
      <c r="AY13" s="231"/>
      <c r="AZ13" s="231"/>
      <c r="BA13" s="231"/>
      <c r="BB13" s="231"/>
      <c r="BC13" s="231"/>
      <c r="BD13" s="231"/>
      <c r="BE13" s="232"/>
      <c r="BF13" s="225" t="s">
        <v>209</v>
      </c>
      <c r="BG13" s="226"/>
      <c r="BH13" s="226"/>
      <c r="BI13" s="226"/>
      <c r="BJ13" s="226"/>
      <c r="BK13" s="226"/>
      <c r="BL13" s="226"/>
      <c r="BM13" s="226"/>
      <c r="BN13" s="226"/>
      <c r="BO13" s="226"/>
      <c r="BP13" s="226"/>
      <c r="BQ13" s="226"/>
      <c r="BR13" s="226"/>
      <c r="BS13" s="226"/>
      <c r="BT13" s="227"/>
      <c r="BU13" s="254"/>
      <c r="BV13" s="255"/>
      <c r="BW13" s="255"/>
      <c r="BX13" s="255"/>
      <c r="BY13" s="255"/>
      <c r="BZ13" s="255"/>
      <c r="CA13" s="255"/>
      <c r="CB13" s="255"/>
      <c r="CC13" s="255"/>
      <c r="CD13" s="255"/>
      <c r="CE13" s="255"/>
      <c r="CF13" s="256"/>
      <c r="CG13" s="254"/>
      <c r="CH13" s="255"/>
      <c r="CI13" s="255"/>
      <c r="CJ13" s="255"/>
      <c r="CK13" s="255"/>
      <c r="CL13" s="255"/>
      <c r="CM13" s="255"/>
      <c r="CN13" s="255"/>
      <c r="CO13" s="255"/>
      <c r="CP13" s="255"/>
      <c r="CQ13" s="255"/>
      <c r="CR13" s="256"/>
      <c r="CS13" s="254"/>
      <c r="CT13" s="255"/>
      <c r="CU13" s="255"/>
      <c r="CV13" s="255"/>
      <c r="CW13" s="255"/>
      <c r="CX13" s="255"/>
      <c r="CY13" s="255"/>
      <c r="CZ13" s="255"/>
      <c r="DA13" s="255"/>
      <c r="DB13" s="255"/>
      <c r="DC13" s="255"/>
      <c r="DD13" s="256"/>
      <c r="DE13" s="254"/>
      <c r="DF13" s="255"/>
      <c r="DG13" s="255"/>
      <c r="DH13" s="255"/>
      <c r="DI13" s="255"/>
      <c r="DJ13" s="255"/>
      <c r="DK13" s="255"/>
      <c r="DL13" s="255"/>
      <c r="DM13" s="255"/>
      <c r="DN13" s="255"/>
      <c r="DO13" s="255"/>
      <c r="DP13" s="256"/>
      <c r="DQ13" s="254"/>
      <c r="DR13" s="255"/>
      <c r="DS13" s="255"/>
      <c r="DT13" s="255"/>
      <c r="DU13" s="255"/>
      <c r="DV13" s="255"/>
      <c r="DW13" s="255"/>
      <c r="DX13" s="255"/>
      <c r="DY13" s="255"/>
      <c r="DZ13" s="255"/>
      <c r="EA13" s="255"/>
      <c r="EB13" s="256"/>
      <c r="EC13" s="247"/>
      <c r="ED13" s="248"/>
      <c r="EE13" s="248"/>
      <c r="EF13" s="248"/>
      <c r="EG13" s="248"/>
      <c r="EH13" s="248"/>
      <c r="EI13" s="248"/>
      <c r="EJ13" s="248"/>
      <c r="EK13" s="248"/>
      <c r="EL13" s="248"/>
      <c r="EM13" s="248"/>
      <c r="EN13" s="248"/>
      <c r="EO13" s="248"/>
      <c r="EP13" s="248"/>
      <c r="EQ13" s="248"/>
      <c r="ER13" s="248"/>
      <c r="ES13" s="248"/>
      <c r="ET13" s="248"/>
      <c r="EU13" s="248"/>
      <c r="EV13" s="248"/>
      <c r="EW13" s="248"/>
      <c r="EX13" s="248"/>
      <c r="EY13" s="248"/>
      <c r="EZ13" s="248"/>
      <c r="FA13" s="248"/>
      <c r="FB13" s="248"/>
      <c r="FC13" s="248"/>
      <c r="FD13" s="248"/>
      <c r="FE13" s="248"/>
      <c r="FF13" s="248"/>
      <c r="FG13" s="249"/>
    </row>
    <row r="14" spans="1:163" s="28" customFormat="1" ht="13.5" customHeight="1">
      <c r="A14" s="250" t="s">
        <v>369</v>
      </c>
      <c r="B14" s="251"/>
      <c r="C14" s="251"/>
      <c r="D14" s="251"/>
      <c r="E14" s="251"/>
      <c r="F14" s="251"/>
      <c r="G14" s="251"/>
      <c r="H14" s="252"/>
      <c r="I14" s="14"/>
      <c r="J14" s="231" t="s">
        <v>210</v>
      </c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/>
      <c r="AM14" s="231"/>
      <c r="AN14" s="231"/>
      <c r="AO14" s="231"/>
      <c r="AP14" s="231"/>
      <c r="AQ14" s="231"/>
      <c r="AR14" s="231"/>
      <c r="AS14" s="231"/>
      <c r="AT14" s="231"/>
      <c r="AU14" s="231"/>
      <c r="AV14" s="231"/>
      <c r="AW14" s="231"/>
      <c r="AX14" s="231"/>
      <c r="AY14" s="231"/>
      <c r="AZ14" s="231"/>
      <c r="BA14" s="231"/>
      <c r="BB14" s="231"/>
      <c r="BC14" s="231"/>
      <c r="BD14" s="231"/>
      <c r="BE14" s="232"/>
      <c r="BF14" s="225" t="s">
        <v>209</v>
      </c>
      <c r="BG14" s="226"/>
      <c r="BH14" s="226"/>
      <c r="BI14" s="226"/>
      <c r="BJ14" s="226"/>
      <c r="BK14" s="226"/>
      <c r="BL14" s="226"/>
      <c r="BM14" s="226"/>
      <c r="BN14" s="226"/>
      <c r="BO14" s="226"/>
      <c r="BP14" s="226"/>
      <c r="BQ14" s="226"/>
      <c r="BR14" s="226"/>
      <c r="BS14" s="226"/>
      <c r="BT14" s="227"/>
      <c r="BU14" s="254"/>
      <c r="BV14" s="255"/>
      <c r="BW14" s="255"/>
      <c r="BX14" s="255"/>
      <c r="BY14" s="255"/>
      <c r="BZ14" s="255"/>
      <c r="CA14" s="255"/>
      <c r="CB14" s="255"/>
      <c r="CC14" s="255"/>
      <c r="CD14" s="255"/>
      <c r="CE14" s="255"/>
      <c r="CF14" s="256"/>
      <c r="CG14" s="254"/>
      <c r="CH14" s="255"/>
      <c r="CI14" s="255"/>
      <c r="CJ14" s="255"/>
      <c r="CK14" s="255"/>
      <c r="CL14" s="255"/>
      <c r="CM14" s="255"/>
      <c r="CN14" s="255"/>
      <c r="CO14" s="255"/>
      <c r="CP14" s="255"/>
      <c r="CQ14" s="255"/>
      <c r="CR14" s="256"/>
      <c r="CS14" s="254"/>
      <c r="CT14" s="255"/>
      <c r="CU14" s="255"/>
      <c r="CV14" s="255"/>
      <c r="CW14" s="255"/>
      <c r="CX14" s="255"/>
      <c r="CY14" s="255"/>
      <c r="CZ14" s="255"/>
      <c r="DA14" s="255"/>
      <c r="DB14" s="255"/>
      <c r="DC14" s="255"/>
      <c r="DD14" s="256"/>
      <c r="DE14" s="254"/>
      <c r="DF14" s="255"/>
      <c r="DG14" s="255"/>
      <c r="DH14" s="255"/>
      <c r="DI14" s="255"/>
      <c r="DJ14" s="255"/>
      <c r="DK14" s="255"/>
      <c r="DL14" s="255"/>
      <c r="DM14" s="255"/>
      <c r="DN14" s="255"/>
      <c r="DO14" s="255"/>
      <c r="DP14" s="256"/>
      <c r="DQ14" s="254"/>
      <c r="DR14" s="255"/>
      <c r="DS14" s="255"/>
      <c r="DT14" s="255"/>
      <c r="DU14" s="255"/>
      <c r="DV14" s="255"/>
      <c r="DW14" s="255"/>
      <c r="DX14" s="255"/>
      <c r="DY14" s="255"/>
      <c r="DZ14" s="255"/>
      <c r="EA14" s="255"/>
      <c r="EB14" s="256"/>
      <c r="EC14" s="247"/>
      <c r="ED14" s="248"/>
      <c r="EE14" s="248"/>
      <c r="EF14" s="248"/>
      <c r="EG14" s="248"/>
      <c r="EH14" s="248"/>
      <c r="EI14" s="248"/>
      <c r="EJ14" s="248"/>
      <c r="EK14" s="248"/>
      <c r="EL14" s="248"/>
      <c r="EM14" s="248"/>
      <c r="EN14" s="248"/>
      <c r="EO14" s="248"/>
      <c r="EP14" s="248"/>
      <c r="EQ14" s="248"/>
      <c r="ER14" s="248"/>
      <c r="ES14" s="248"/>
      <c r="ET14" s="248"/>
      <c r="EU14" s="248"/>
      <c r="EV14" s="248"/>
      <c r="EW14" s="248"/>
      <c r="EX14" s="248"/>
      <c r="EY14" s="248"/>
      <c r="EZ14" s="248"/>
      <c r="FA14" s="248"/>
      <c r="FB14" s="248"/>
      <c r="FC14" s="248"/>
      <c r="FD14" s="248"/>
      <c r="FE14" s="248"/>
      <c r="FF14" s="248"/>
      <c r="FG14" s="249"/>
    </row>
    <row r="15" spans="1:163" s="28" customFormat="1" ht="13.5" customHeight="1">
      <c r="A15" s="250" t="s">
        <v>441</v>
      </c>
      <c r="B15" s="251"/>
      <c r="C15" s="251"/>
      <c r="D15" s="251"/>
      <c r="E15" s="251"/>
      <c r="F15" s="251"/>
      <c r="G15" s="251"/>
      <c r="H15" s="252"/>
      <c r="I15" s="14"/>
      <c r="J15" s="231" t="s">
        <v>211</v>
      </c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231"/>
      <c r="AL15" s="231"/>
      <c r="AM15" s="231"/>
      <c r="AN15" s="231"/>
      <c r="AO15" s="231"/>
      <c r="AP15" s="231"/>
      <c r="AQ15" s="231"/>
      <c r="AR15" s="231"/>
      <c r="AS15" s="231"/>
      <c r="AT15" s="231"/>
      <c r="AU15" s="231"/>
      <c r="AV15" s="231"/>
      <c r="AW15" s="231"/>
      <c r="AX15" s="231"/>
      <c r="AY15" s="231"/>
      <c r="AZ15" s="231"/>
      <c r="BA15" s="231"/>
      <c r="BB15" s="231"/>
      <c r="BC15" s="231"/>
      <c r="BD15" s="231"/>
      <c r="BE15" s="232"/>
      <c r="BF15" s="225" t="s">
        <v>212</v>
      </c>
      <c r="BG15" s="226"/>
      <c r="BH15" s="226"/>
      <c r="BI15" s="226"/>
      <c r="BJ15" s="226"/>
      <c r="BK15" s="226"/>
      <c r="BL15" s="226"/>
      <c r="BM15" s="226"/>
      <c r="BN15" s="226"/>
      <c r="BO15" s="226"/>
      <c r="BP15" s="226"/>
      <c r="BQ15" s="226"/>
      <c r="BR15" s="226"/>
      <c r="BS15" s="226"/>
      <c r="BT15" s="227"/>
      <c r="BU15" s="254"/>
      <c r="BV15" s="255"/>
      <c r="BW15" s="255"/>
      <c r="BX15" s="255"/>
      <c r="BY15" s="255"/>
      <c r="BZ15" s="255"/>
      <c r="CA15" s="255"/>
      <c r="CB15" s="255"/>
      <c r="CC15" s="255"/>
      <c r="CD15" s="255"/>
      <c r="CE15" s="255"/>
      <c r="CF15" s="256"/>
      <c r="CG15" s="254"/>
      <c r="CH15" s="255"/>
      <c r="CI15" s="255"/>
      <c r="CJ15" s="255"/>
      <c r="CK15" s="255"/>
      <c r="CL15" s="255"/>
      <c r="CM15" s="255"/>
      <c r="CN15" s="255"/>
      <c r="CO15" s="255"/>
      <c r="CP15" s="255"/>
      <c r="CQ15" s="255"/>
      <c r="CR15" s="256"/>
      <c r="CS15" s="254"/>
      <c r="CT15" s="255"/>
      <c r="CU15" s="255"/>
      <c r="CV15" s="255"/>
      <c r="CW15" s="255"/>
      <c r="CX15" s="255"/>
      <c r="CY15" s="255"/>
      <c r="CZ15" s="255"/>
      <c r="DA15" s="255"/>
      <c r="DB15" s="255"/>
      <c r="DC15" s="255"/>
      <c r="DD15" s="256"/>
      <c r="DE15" s="254"/>
      <c r="DF15" s="255"/>
      <c r="DG15" s="255"/>
      <c r="DH15" s="255"/>
      <c r="DI15" s="255"/>
      <c r="DJ15" s="255"/>
      <c r="DK15" s="255"/>
      <c r="DL15" s="255"/>
      <c r="DM15" s="255"/>
      <c r="DN15" s="255"/>
      <c r="DO15" s="255"/>
      <c r="DP15" s="256"/>
      <c r="DQ15" s="254"/>
      <c r="DR15" s="255"/>
      <c r="DS15" s="255"/>
      <c r="DT15" s="255"/>
      <c r="DU15" s="255"/>
      <c r="DV15" s="255"/>
      <c r="DW15" s="255"/>
      <c r="DX15" s="255"/>
      <c r="DY15" s="255"/>
      <c r="DZ15" s="255"/>
      <c r="EA15" s="255"/>
      <c r="EB15" s="256"/>
      <c r="EC15" s="247"/>
      <c r="ED15" s="248"/>
      <c r="EE15" s="248"/>
      <c r="EF15" s="248"/>
      <c r="EG15" s="248"/>
      <c r="EH15" s="248"/>
      <c r="EI15" s="248"/>
      <c r="EJ15" s="248"/>
      <c r="EK15" s="248"/>
      <c r="EL15" s="248"/>
      <c r="EM15" s="248"/>
      <c r="EN15" s="248"/>
      <c r="EO15" s="248"/>
      <c r="EP15" s="248"/>
      <c r="EQ15" s="248"/>
      <c r="ER15" s="248"/>
      <c r="ES15" s="248"/>
      <c r="ET15" s="248"/>
      <c r="EU15" s="248"/>
      <c r="EV15" s="248"/>
      <c r="EW15" s="248"/>
      <c r="EX15" s="248"/>
      <c r="EY15" s="248"/>
      <c r="EZ15" s="248"/>
      <c r="FA15" s="248"/>
      <c r="FB15" s="248"/>
      <c r="FC15" s="248"/>
      <c r="FD15" s="248"/>
      <c r="FE15" s="248"/>
      <c r="FF15" s="248"/>
      <c r="FG15" s="249"/>
    </row>
    <row r="16" spans="1:163" s="28" customFormat="1" ht="13.5" customHeight="1">
      <c r="A16" s="250" t="s">
        <v>443</v>
      </c>
      <c r="B16" s="251"/>
      <c r="C16" s="251"/>
      <c r="D16" s="251"/>
      <c r="E16" s="251"/>
      <c r="F16" s="251"/>
      <c r="G16" s="251"/>
      <c r="H16" s="252"/>
      <c r="I16" s="14"/>
      <c r="J16" s="231" t="s">
        <v>210</v>
      </c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  <c r="AJ16" s="231"/>
      <c r="AK16" s="231"/>
      <c r="AL16" s="231"/>
      <c r="AM16" s="231"/>
      <c r="AN16" s="231"/>
      <c r="AO16" s="231"/>
      <c r="AP16" s="231"/>
      <c r="AQ16" s="231"/>
      <c r="AR16" s="231"/>
      <c r="AS16" s="231"/>
      <c r="AT16" s="231"/>
      <c r="AU16" s="231"/>
      <c r="AV16" s="231"/>
      <c r="AW16" s="231"/>
      <c r="AX16" s="231"/>
      <c r="AY16" s="231"/>
      <c r="AZ16" s="231"/>
      <c r="BA16" s="231"/>
      <c r="BB16" s="231"/>
      <c r="BC16" s="231"/>
      <c r="BD16" s="231"/>
      <c r="BE16" s="232"/>
      <c r="BF16" s="225" t="s">
        <v>212</v>
      </c>
      <c r="BG16" s="226"/>
      <c r="BH16" s="226"/>
      <c r="BI16" s="226"/>
      <c r="BJ16" s="226"/>
      <c r="BK16" s="226"/>
      <c r="BL16" s="226"/>
      <c r="BM16" s="226"/>
      <c r="BN16" s="226"/>
      <c r="BO16" s="226"/>
      <c r="BP16" s="226"/>
      <c r="BQ16" s="226"/>
      <c r="BR16" s="226"/>
      <c r="BS16" s="226"/>
      <c r="BT16" s="227"/>
      <c r="BU16" s="254"/>
      <c r="BV16" s="255"/>
      <c r="BW16" s="255"/>
      <c r="BX16" s="255"/>
      <c r="BY16" s="255"/>
      <c r="BZ16" s="255"/>
      <c r="CA16" s="255"/>
      <c r="CB16" s="255"/>
      <c r="CC16" s="255"/>
      <c r="CD16" s="255"/>
      <c r="CE16" s="255"/>
      <c r="CF16" s="256"/>
      <c r="CG16" s="254"/>
      <c r="CH16" s="255"/>
      <c r="CI16" s="255"/>
      <c r="CJ16" s="255"/>
      <c r="CK16" s="255"/>
      <c r="CL16" s="255"/>
      <c r="CM16" s="255"/>
      <c r="CN16" s="255"/>
      <c r="CO16" s="255"/>
      <c r="CP16" s="255"/>
      <c r="CQ16" s="255"/>
      <c r="CR16" s="256"/>
      <c r="CS16" s="254"/>
      <c r="CT16" s="255"/>
      <c r="CU16" s="255"/>
      <c r="CV16" s="255"/>
      <c r="CW16" s="255"/>
      <c r="CX16" s="255"/>
      <c r="CY16" s="255"/>
      <c r="CZ16" s="255"/>
      <c r="DA16" s="255"/>
      <c r="DB16" s="255"/>
      <c r="DC16" s="255"/>
      <c r="DD16" s="256"/>
      <c r="DE16" s="254"/>
      <c r="DF16" s="255"/>
      <c r="DG16" s="255"/>
      <c r="DH16" s="255"/>
      <c r="DI16" s="255"/>
      <c r="DJ16" s="255"/>
      <c r="DK16" s="255"/>
      <c r="DL16" s="255"/>
      <c r="DM16" s="255"/>
      <c r="DN16" s="255"/>
      <c r="DO16" s="255"/>
      <c r="DP16" s="256"/>
      <c r="DQ16" s="254"/>
      <c r="DR16" s="255"/>
      <c r="DS16" s="255"/>
      <c r="DT16" s="255"/>
      <c r="DU16" s="255"/>
      <c r="DV16" s="255"/>
      <c r="DW16" s="255"/>
      <c r="DX16" s="255"/>
      <c r="DY16" s="255"/>
      <c r="DZ16" s="255"/>
      <c r="EA16" s="255"/>
      <c r="EB16" s="256"/>
      <c r="EC16" s="247"/>
      <c r="ED16" s="248"/>
      <c r="EE16" s="248"/>
      <c r="EF16" s="248"/>
      <c r="EG16" s="248"/>
      <c r="EH16" s="248"/>
      <c r="EI16" s="248"/>
      <c r="EJ16" s="248"/>
      <c r="EK16" s="248"/>
      <c r="EL16" s="248"/>
      <c r="EM16" s="248"/>
      <c r="EN16" s="248"/>
      <c r="EO16" s="248"/>
      <c r="EP16" s="248"/>
      <c r="EQ16" s="248"/>
      <c r="ER16" s="248"/>
      <c r="ES16" s="248"/>
      <c r="ET16" s="248"/>
      <c r="EU16" s="248"/>
      <c r="EV16" s="248"/>
      <c r="EW16" s="248"/>
      <c r="EX16" s="248"/>
      <c r="EY16" s="248"/>
      <c r="EZ16" s="248"/>
      <c r="FA16" s="248"/>
      <c r="FB16" s="248"/>
      <c r="FC16" s="248"/>
      <c r="FD16" s="248"/>
      <c r="FE16" s="248"/>
      <c r="FF16" s="248"/>
      <c r="FG16" s="249"/>
    </row>
    <row r="17" spans="1:163" s="28" customFormat="1" ht="13.5" customHeight="1">
      <c r="A17" s="250" t="s">
        <v>447</v>
      </c>
      <c r="B17" s="251"/>
      <c r="C17" s="251"/>
      <c r="D17" s="251"/>
      <c r="E17" s="251"/>
      <c r="F17" s="251"/>
      <c r="G17" s="251"/>
      <c r="H17" s="252"/>
      <c r="I17" s="14"/>
      <c r="J17" s="231" t="s">
        <v>213</v>
      </c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I17" s="231"/>
      <c r="AJ17" s="231"/>
      <c r="AK17" s="231"/>
      <c r="AL17" s="231"/>
      <c r="AM17" s="231"/>
      <c r="AN17" s="231"/>
      <c r="AO17" s="231"/>
      <c r="AP17" s="231"/>
      <c r="AQ17" s="231"/>
      <c r="AR17" s="231"/>
      <c r="AS17" s="231"/>
      <c r="AT17" s="231"/>
      <c r="AU17" s="231"/>
      <c r="AV17" s="231"/>
      <c r="AW17" s="231"/>
      <c r="AX17" s="231"/>
      <c r="AY17" s="231"/>
      <c r="AZ17" s="231"/>
      <c r="BA17" s="231"/>
      <c r="BB17" s="231"/>
      <c r="BC17" s="231"/>
      <c r="BD17" s="231"/>
      <c r="BE17" s="232"/>
      <c r="BF17" s="225" t="s">
        <v>214</v>
      </c>
      <c r="BG17" s="226"/>
      <c r="BH17" s="226"/>
      <c r="BI17" s="226"/>
      <c r="BJ17" s="226"/>
      <c r="BK17" s="226"/>
      <c r="BL17" s="226"/>
      <c r="BM17" s="226"/>
      <c r="BN17" s="226"/>
      <c r="BO17" s="226"/>
      <c r="BP17" s="226"/>
      <c r="BQ17" s="226"/>
      <c r="BR17" s="226"/>
      <c r="BS17" s="226"/>
      <c r="BT17" s="227"/>
      <c r="BU17" s="254"/>
      <c r="BV17" s="255"/>
      <c r="BW17" s="255"/>
      <c r="BX17" s="255"/>
      <c r="BY17" s="255"/>
      <c r="BZ17" s="255"/>
      <c r="CA17" s="255"/>
      <c r="CB17" s="255"/>
      <c r="CC17" s="255"/>
      <c r="CD17" s="255"/>
      <c r="CE17" s="255"/>
      <c r="CF17" s="256"/>
      <c r="CG17" s="254"/>
      <c r="CH17" s="255"/>
      <c r="CI17" s="255"/>
      <c r="CJ17" s="255"/>
      <c r="CK17" s="255"/>
      <c r="CL17" s="255"/>
      <c r="CM17" s="255"/>
      <c r="CN17" s="255"/>
      <c r="CO17" s="255"/>
      <c r="CP17" s="255"/>
      <c r="CQ17" s="255"/>
      <c r="CR17" s="256"/>
      <c r="CS17" s="254"/>
      <c r="CT17" s="255"/>
      <c r="CU17" s="255"/>
      <c r="CV17" s="255"/>
      <c r="CW17" s="255"/>
      <c r="CX17" s="255"/>
      <c r="CY17" s="255"/>
      <c r="CZ17" s="255"/>
      <c r="DA17" s="255"/>
      <c r="DB17" s="255"/>
      <c r="DC17" s="255"/>
      <c r="DD17" s="256"/>
      <c r="DE17" s="254"/>
      <c r="DF17" s="255"/>
      <c r="DG17" s="255"/>
      <c r="DH17" s="255"/>
      <c r="DI17" s="255"/>
      <c r="DJ17" s="255"/>
      <c r="DK17" s="255"/>
      <c r="DL17" s="255"/>
      <c r="DM17" s="255"/>
      <c r="DN17" s="255"/>
      <c r="DO17" s="255"/>
      <c r="DP17" s="256"/>
      <c r="DQ17" s="254"/>
      <c r="DR17" s="255"/>
      <c r="DS17" s="255"/>
      <c r="DT17" s="255"/>
      <c r="DU17" s="255"/>
      <c r="DV17" s="255"/>
      <c r="DW17" s="255"/>
      <c r="DX17" s="255"/>
      <c r="DY17" s="255"/>
      <c r="DZ17" s="255"/>
      <c r="EA17" s="255"/>
      <c r="EB17" s="256"/>
      <c r="EC17" s="247"/>
      <c r="ED17" s="248"/>
      <c r="EE17" s="248"/>
      <c r="EF17" s="248"/>
      <c r="EG17" s="248"/>
      <c r="EH17" s="248"/>
      <c r="EI17" s="248"/>
      <c r="EJ17" s="248"/>
      <c r="EK17" s="248"/>
      <c r="EL17" s="248"/>
      <c r="EM17" s="248"/>
      <c r="EN17" s="248"/>
      <c r="EO17" s="248"/>
      <c r="EP17" s="248"/>
      <c r="EQ17" s="248"/>
      <c r="ER17" s="248"/>
      <c r="ES17" s="248"/>
      <c r="ET17" s="248"/>
      <c r="EU17" s="248"/>
      <c r="EV17" s="248"/>
      <c r="EW17" s="248"/>
      <c r="EX17" s="248"/>
      <c r="EY17" s="248"/>
      <c r="EZ17" s="248"/>
      <c r="FA17" s="248"/>
      <c r="FB17" s="248"/>
      <c r="FC17" s="248"/>
      <c r="FD17" s="248"/>
      <c r="FE17" s="248"/>
      <c r="FF17" s="248"/>
      <c r="FG17" s="249"/>
    </row>
    <row r="18" spans="1:163" s="28" customFormat="1" ht="13.5" customHeight="1">
      <c r="A18" s="250" t="s">
        <v>449</v>
      </c>
      <c r="B18" s="251"/>
      <c r="C18" s="251"/>
      <c r="D18" s="251"/>
      <c r="E18" s="251"/>
      <c r="F18" s="260"/>
      <c r="G18" s="251"/>
      <c r="H18" s="252"/>
      <c r="I18" s="14"/>
      <c r="J18" s="231" t="s">
        <v>215</v>
      </c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31"/>
      <c r="AP18" s="231"/>
      <c r="AQ18" s="231"/>
      <c r="AR18" s="231"/>
      <c r="AS18" s="231"/>
      <c r="AT18" s="231"/>
      <c r="AU18" s="231"/>
      <c r="AV18" s="231"/>
      <c r="AW18" s="231"/>
      <c r="AX18" s="231"/>
      <c r="AY18" s="231"/>
      <c r="AZ18" s="231"/>
      <c r="BA18" s="231"/>
      <c r="BB18" s="231"/>
      <c r="BC18" s="231"/>
      <c r="BD18" s="231"/>
      <c r="BE18" s="232"/>
      <c r="BF18" s="225" t="s">
        <v>214</v>
      </c>
      <c r="BG18" s="226"/>
      <c r="BH18" s="226"/>
      <c r="BI18" s="226"/>
      <c r="BJ18" s="226"/>
      <c r="BK18" s="226"/>
      <c r="BL18" s="226"/>
      <c r="BM18" s="226"/>
      <c r="BN18" s="226"/>
      <c r="BO18" s="226"/>
      <c r="BP18" s="226"/>
      <c r="BQ18" s="226"/>
      <c r="BR18" s="226"/>
      <c r="BS18" s="226"/>
      <c r="BT18" s="227"/>
      <c r="BU18" s="254"/>
      <c r="BV18" s="255"/>
      <c r="BW18" s="255"/>
      <c r="BX18" s="255"/>
      <c r="BY18" s="255"/>
      <c r="BZ18" s="255"/>
      <c r="CA18" s="255"/>
      <c r="CB18" s="255"/>
      <c r="CC18" s="255"/>
      <c r="CD18" s="255"/>
      <c r="CE18" s="255"/>
      <c r="CF18" s="256"/>
      <c r="CG18" s="254"/>
      <c r="CH18" s="255"/>
      <c r="CI18" s="255"/>
      <c r="CJ18" s="255"/>
      <c r="CK18" s="255"/>
      <c r="CL18" s="255"/>
      <c r="CM18" s="255"/>
      <c r="CN18" s="255"/>
      <c r="CO18" s="255"/>
      <c r="CP18" s="255"/>
      <c r="CQ18" s="255"/>
      <c r="CR18" s="256"/>
      <c r="CS18" s="254"/>
      <c r="CT18" s="255"/>
      <c r="CU18" s="255"/>
      <c r="CV18" s="255"/>
      <c r="CW18" s="255"/>
      <c r="CX18" s="255"/>
      <c r="CY18" s="255"/>
      <c r="CZ18" s="255"/>
      <c r="DA18" s="255"/>
      <c r="DB18" s="255"/>
      <c r="DC18" s="255"/>
      <c r="DD18" s="256"/>
      <c r="DE18" s="254"/>
      <c r="DF18" s="255"/>
      <c r="DG18" s="255"/>
      <c r="DH18" s="255"/>
      <c r="DI18" s="255"/>
      <c r="DJ18" s="255"/>
      <c r="DK18" s="255"/>
      <c r="DL18" s="255"/>
      <c r="DM18" s="255"/>
      <c r="DN18" s="255"/>
      <c r="DO18" s="255"/>
      <c r="DP18" s="256"/>
      <c r="DQ18" s="254"/>
      <c r="DR18" s="255"/>
      <c r="DS18" s="255"/>
      <c r="DT18" s="255"/>
      <c r="DU18" s="255"/>
      <c r="DV18" s="255"/>
      <c r="DW18" s="255"/>
      <c r="DX18" s="255"/>
      <c r="DY18" s="255"/>
      <c r="DZ18" s="255"/>
      <c r="EA18" s="255"/>
      <c r="EB18" s="256"/>
      <c r="EC18" s="247"/>
      <c r="ED18" s="248"/>
      <c r="EE18" s="248"/>
      <c r="EF18" s="248"/>
      <c r="EG18" s="248"/>
      <c r="EH18" s="248"/>
      <c r="EI18" s="248"/>
      <c r="EJ18" s="248"/>
      <c r="EK18" s="248"/>
      <c r="EL18" s="248"/>
      <c r="EM18" s="248"/>
      <c r="EN18" s="248"/>
      <c r="EO18" s="248"/>
      <c r="EP18" s="248"/>
      <c r="EQ18" s="248"/>
      <c r="ER18" s="248"/>
      <c r="ES18" s="248"/>
      <c r="ET18" s="248"/>
      <c r="EU18" s="248"/>
      <c r="EV18" s="248"/>
      <c r="EW18" s="248"/>
      <c r="EX18" s="248"/>
      <c r="EY18" s="248"/>
      <c r="EZ18" s="248"/>
      <c r="FA18" s="248"/>
      <c r="FB18" s="248"/>
      <c r="FC18" s="248"/>
      <c r="FD18" s="248"/>
      <c r="FE18" s="248"/>
      <c r="FF18" s="248"/>
      <c r="FG18" s="249"/>
    </row>
    <row r="19" spans="1:163" s="28" customFormat="1" ht="13.5" customHeight="1">
      <c r="A19" s="250" t="s">
        <v>216</v>
      </c>
      <c r="B19" s="251"/>
      <c r="C19" s="251"/>
      <c r="D19" s="251"/>
      <c r="E19" s="251"/>
      <c r="F19" s="251"/>
      <c r="G19" s="251"/>
      <c r="H19" s="252"/>
      <c r="I19" s="14"/>
      <c r="J19" s="231" t="s">
        <v>217</v>
      </c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  <c r="AI19" s="231"/>
      <c r="AJ19" s="231"/>
      <c r="AK19" s="231"/>
      <c r="AL19" s="231"/>
      <c r="AM19" s="231"/>
      <c r="AN19" s="231"/>
      <c r="AO19" s="231"/>
      <c r="AP19" s="231"/>
      <c r="AQ19" s="231"/>
      <c r="AR19" s="231"/>
      <c r="AS19" s="231"/>
      <c r="AT19" s="231"/>
      <c r="AU19" s="231"/>
      <c r="AV19" s="231"/>
      <c r="AW19" s="231"/>
      <c r="AX19" s="231"/>
      <c r="AY19" s="231"/>
      <c r="AZ19" s="231"/>
      <c r="BA19" s="231"/>
      <c r="BB19" s="231"/>
      <c r="BC19" s="231"/>
      <c r="BD19" s="231"/>
      <c r="BE19" s="232"/>
      <c r="BF19" s="225" t="s">
        <v>218</v>
      </c>
      <c r="BG19" s="226"/>
      <c r="BH19" s="226"/>
      <c r="BI19" s="226"/>
      <c r="BJ19" s="226"/>
      <c r="BK19" s="226"/>
      <c r="BL19" s="226"/>
      <c r="BM19" s="226"/>
      <c r="BN19" s="226"/>
      <c r="BO19" s="226"/>
      <c r="BP19" s="226"/>
      <c r="BQ19" s="226"/>
      <c r="BR19" s="226"/>
      <c r="BS19" s="226"/>
      <c r="BT19" s="227"/>
      <c r="BU19" s="254"/>
      <c r="BV19" s="255"/>
      <c r="BW19" s="255"/>
      <c r="BX19" s="255"/>
      <c r="BY19" s="255"/>
      <c r="BZ19" s="255"/>
      <c r="CA19" s="255"/>
      <c r="CB19" s="255"/>
      <c r="CC19" s="255"/>
      <c r="CD19" s="255"/>
      <c r="CE19" s="255"/>
      <c r="CF19" s="256"/>
      <c r="CG19" s="254"/>
      <c r="CH19" s="255"/>
      <c r="CI19" s="255"/>
      <c r="CJ19" s="255"/>
      <c r="CK19" s="255"/>
      <c r="CL19" s="255"/>
      <c r="CM19" s="255"/>
      <c r="CN19" s="255"/>
      <c r="CO19" s="255"/>
      <c r="CP19" s="255"/>
      <c r="CQ19" s="255"/>
      <c r="CR19" s="256"/>
      <c r="CS19" s="254"/>
      <c r="CT19" s="255"/>
      <c r="CU19" s="255"/>
      <c r="CV19" s="255"/>
      <c r="CW19" s="255"/>
      <c r="CX19" s="255"/>
      <c r="CY19" s="255"/>
      <c r="CZ19" s="255"/>
      <c r="DA19" s="255"/>
      <c r="DB19" s="255"/>
      <c r="DC19" s="255"/>
      <c r="DD19" s="256"/>
      <c r="DE19" s="254"/>
      <c r="DF19" s="255"/>
      <c r="DG19" s="255"/>
      <c r="DH19" s="255"/>
      <c r="DI19" s="255"/>
      <c r="DJ19" s="255"/>
      <c r="DK19" s="255"/>
      <c r="DL19" s="255"/>
      <c r="DM19" s="255"/>
      <c r="DN19" s="255"/>
      <c r="DO19" s="255"/>
      <c r="DP19" s="256"/>
      <c r="DQ19" s="254"/>
      <c r="DR19" s="255"/>
      <c r="DS19" s="255"/>
      <c r="DT19" s="255"/>
      <c r="DU19" s="255"/>
      <c r="DV19" s="255"/>
      <c r="DW19" s="255"/>
      <c r="DX19" s="255"/>
      <c r="DY19" s="255"/>
      <c r="DZ19" s="255"/>
      <c r="EA19" s="255"/>
      <c r="EB19" s="256"/>
      <c r="EC19" s="247"/>
      <c r="ED19" s="248"/>
      <c r="EE19" s="248"/>
      <c r="EF19" s="248"/>
      <c r="EG19" s="248"/>
      <c r="EH19" s="248"/>
      <c r="EI19" s="248"/>
      <c r="EJ19" s="248"/>
      <c r="EK19" s="248"/>
      <c r="EL19" s="248"/>
      <c r="EM19" s="248"/>
      <c r="EN19" s="248"/>
      <c r="EO19" s="248"/>
      <c r="EP19" s="248"/>
      <c r="EQ19" s="248"/>
      <c r="ER19" s="248"/>
      <c r="ES19" s="248"/>
      <c r="ET19" s="248"/>
      <c r="EU19" s="248"/>
      <c r="EV19" s="248"/>
      <c r="EW19" s="248"/>
      <c r="EX19" s="248"/>
      <c r="EY19" s="248"/>
      <c r="EZ19" s="248"/>
      <c r="FA19" s="248"/>
      <c r="FB19" s="248"/>
      <c r="FC19" s="248"/>
      <c r="FD19" s="248"/>
      <c r="FE19" s="248"/>
      <c r="FF19" s="248"/>
      <c r="FG19" s="249"/>
    </row>
    <row r="20" spans="1:163" s="28" customFormat="1" ht="13.5" customHeight="1">
      <c r="A20" s="250" t="s">
        <v>219</v>
      </c>
      <c r="B20" s="251"/>
      <c r="C20" s="251"/>
      <c r="D20" s="251"/>
      <c r="E20" s="251"/>
      <c r="F20" s="251"/>
      <c r="G20" s="251"/>
      <c r="H20" s="252"/>
      <c r="I20" s="14"/>
      <c r="J20" s="231" t="s">
        <v>210</v>
      </c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1"/>
      <c r="AQ20" s="231"/>
      <c r="AR20" s="231"/>
      <c r="AS20" s="231"/>
      <c r="AT20" s="231"/>
      <c r="AU20" s="231"/>
      <c r="AV20" s="231"/>
      <c r="AW20" s="231"/>
      <c r="AX20" s="231"/>
      <c r="AY20" s="231"/>
      <c r="AZ20" s="231"/>
      <c r="BA20" s="231"/>
      <c r="BB20" s="231"/>
      <c r="BC20" s="231"/>
      <c r="BD20" s="231"/>
      <c r="BE20" s="232"/>
      <c r="BF20" s="225" t="s">
        <v>218</v>
      </c>
      <c r="BG20" s="226"/>
      <c r="BH20" s="226"/>
      <c r="BI20" s="226"/>
      <c r="BJ20" s="226"/>
      <c r="BK20" s="226"/>
      <c r="BL20" s="226"/>
      <c r="BM20" s="226"/>
      <c r="BN20" s="226"/>
      <c r="BO20" s="226"/>
      <c r="BP20" s="226"/>
      <c r="BQ20" s="226"/>
      <c r="BR20" s="226"/>
      <c r="BS20" s="226"/>
      <c r="BT20" s="227"/>
      <c r="BU20" s="254"/>
      <c r="BV20" s="255"/>
      <c r="BW20" s="255"/>
      <c r="BX20" s="255"/>
      <c r="BY20" s="255"/>
      <c r="BZ20" s="255"/>
      <c r="CA20" s="255"/>
      <c r="CB20" s="255"/>
      <c r="CC20" s="255"/>
      <c r="CD20" s="255"/>
      <c r="CE20" s="255"/>
      <c r="CF20" s="256"/>
      <c r="CG20" s="254"/>
      <c r="CH20" s="255"/>
      <c r="CI20" s="255"/>
      <c r="CJ20" s="255"/>
      <c r="CK20" s="255"/>
      <c r="CL20" s="255"/>
      <c r="CM20" s="255"/>
      <c r="CN20" s="255"/>
      <c r="CO20" s="255"/>
      <c r="CP20" s="255"/>
      <c r="CQ20" s="255"/>
      <c r="CR20" s="256"/>
      <c r="CS20" s="254"/>
      <c r="CT20" s="255"/>
      <c r="CU20" s="255"/>
      <c r="CV20" s="255"/>
      <c r="CW20" s="255"/>
      <c r="CX20" s="255"/>
      <c r="CY20" s="255"/>
      <c r="CZ20" s="255"/>
      <c r="DA20" s="255"/>
      <c r="DB20" s="255"/>
      <c r="DC20" s="255"/>
      <c r="DD20" s="256"/>
      <c r="DE20" s="254"/>
      <c r="DF20" s="255"/>
      <c r="DG20" s="255"/>
      <c r="DH20" s="255"/>
      <c r="DI20" s="255"/>
      <c r="DJ20" s="255"/>
      <c r="DK20" s="255"/>
      <c r="DL20" s="255"/>
      <c r="DM20" s="255"/>
      <c r="DN20" s="255"/>
      <c r="DO20" s="255"/>
      <c r="DP20" s="256"/>
      <c r="DQ20" s="254"/>
      <c r="DR20" s="255"/>
      <c r="DS20" s="255"/>
      <c r="DT20" s="255"/>
      <c r="DU20" s="255"/>
      <c r="DV20" s="255"/>
      <c r="DW20" s="255"/>
      <c r="DX20" s="255"/>
      <c r="DY20" s="255"/>
      <c r="DZ20" s="255"/>
      <c r="EA20" s="255"/>
      <c r="EB20" s="256"/>
      <c r="EC20" s="247"/>
      <c r="ED20" s="248"/>
      <c r="EE20" s="248"/>
      <c r="EF20" s="248"/>
      <c r="EG20" s="248"/>
      <c r="EH20" s="248"/>
      <c r="EI20" s="248"/>
      <c r="EJ20" s="248"/>
      <c r="EK20" s="248"/>
      <c r="EL20" s="248"/>
      <c r="EM20" s="248"/>
      <c r="EN20" s="248"/>
      <c r="EO20" s="248"/>
      <c r="EP20" s="248"/>
      <c r="EQ20" s="248"/>
      <c r="ER20" s="248"/>
      <c r="ES20" s="248"/>
      <c r="ET20" s="248"/>
      <c r="EU20" s="248"/>
      <c r="EV20" s="248"/>
      <c r="EW20" s="248"/>
      <c r="EX20" s="248"/>
      <c r="EY20" s="248"/>
      <c r="EZ20" s="248"/>
      <c r="FA20" s="248"/>
      <c r="FB20" s="248"/>
      <c r="FC20" s="248"/>
      <c r="FD20" s="248"/>
      <c r="FE20" s="248"/>
      <c r="FF20" s="248"/>
      <c r="FG20" s="249"/>
    </row>
    <row r="21" spans="1:163" s="28" customFormat="1" ht="13.5" customHeight="1">
      <c r="A21" s="250" t="s">
        <v>220</v>
      </c>
      <c r="B21" s="251"/>
      <c r="C21" s="251"/>
      <c r="D21" s="251"/>
      <c r="E21" s="251"/>
      <c r="F21" s="251"/>
      <c r="G21" s="251"/>
      <c r="H21" s="252"/>
      <c r="I21" s="14"/>
      <c r="J21" s="231" t="s">
        <v>221</v>
      </c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J21" s="231"/>
      <c r="AK21" s="231"/>
      <c r="AL21" s="231"/>
      <c r="AM21" s="231"/>
      <c r="AN21" s="231"/>
      <c r="AO21" s="231"/>
      <c r="AP21" s="231"/>
      <c r="AQ21" s="231"/>
      <c r="AR21" s="231"/>
      <c r="AS21" s="231"/>
      <c r="AT21" s="231"/>
      <c r="AU21" s="231"/>
      <c r="AV21" s="231"/>
      <c r="AW21" s="231"/>
      <c r="AX21" s="231"/>
      <c r="AY21" s="231"/>
      <c r="AZ21" s="231"/>
      <c r="BA21" s="231"/>
      <c r="BB21" s="231"/>
      <c r="BC21" s="231"/>
      <c r="BD21" s="231"/>
      <c r="BE21" s="232"/>
      <c r="BF21" s="225" t="s">
        <v>222</v>
      </c>
      <c r="BG21" s="226"/>
      <c r="BH21" s="226"/>
      <c r="BI21" s="226"/>
      <c r="BJ21" s="226"/>
      <c r="BK21" s="226"/>
      <c r="BL21" s="226"/>
      <c r="BM21" s="226"/>
      <c r="BN21" s="226"/>
      <c r="BO21" s="226"/>
      <c r="BP21" s="226"/>
      <c r="BQ21" s="226"/>
      <c r="BR21" s="226"/>
      <c r="BS21" s="226"/>
      <c r="BT21" s="227"/>
      <c r="BU21" s="254"/>
      <c r="BV21" s="255"/>
      <c r="BW21" s="255"/>
      <c r="BX21" s="255"/>
      <c r="BY21" s="255"/>
      <c r="BZ21" s="255"/>
      <c r="CA21" s="255"/>
      <c r="CB21" s="255"/>
      <c r="CC21" s="255"/>
      <c r="CD21" s="255"/>
      <c r="CE21" s="255"/>
      <c r="CF21" s="256"/>
      <c r="CG21" s="254"/>
      <c r="CH21" s="255"/>
      <c r="CI21" s="255"/>
      <c r="CJ21" s="255"/>
      <c r="CK21" s="255"/>
      <c r="CL21" s="255"/>
      <c r="CM21" s="255"/>
      <c r="CN21" s="255"/>
      <c r="CO21" s="255"/>
      <c r="CP21" s="255"/>
      <c r="CQ21" s="255"/>
      <c r="CR21" s="256"/>
      <c r="CS21" s="254"/>
      <c r="CT21" s="255"/>
      <c r="CU21" s="255"/>
      <c r="CV21" s="255"/>
      <c r="CW21" s="255"/>
      <c r="CX21" s="255"/>
      <c r="CY21" s="255"/>
      <c r="CZ21" s="255"/>
      <c r="DA21" s="255"/>
      <c r="DB21" s="255"/>
      <c r="DC21" s="255"/>
      <c r="DD21" s="256"/>
      <c r="DE21" s="254"/>
      <c r="DF21" s="255"/>
      <c r="DG21" s="255"/>
      <c r="DH21" s="255"/>
      <c r="DI21" s="255"/>
      <c r="DJ21" s="255"/>
      <c r="DK21" s="255"/>
      <c r="DL21" s="255"/>
      <c r="DM21" s="255"/>
      <c r="DN21" s="255"/>
      <c r="DO21" s="255"/>
      <c r="DP21" s="256"/>
      <c r="DQ21" s="254"/>
      <c r="DR21" s="255"/>
      <c r="DS21" s="255"/>
      <c r="DT21" s="255"/>
      <c r="DU21" s="255"/>
      <c r="DV21" s="255"/>
      <c r="DW21" s="255"/>
      <c r="DX21" s="255"/>
      <c r="DY21" s="255"/>
      <c r="DZ21" s="255"/>
      <c r="EA21" s="255"/>
      <c r="EB21" s="256"/>
      <c r="EC21" s="247"/>
      <c r="ED21" s="248"/>
      <c r="EE21" s="248"/>
      <c r="EF21" s="248"/>
      <c r="EG21" s="248"/>
      <c r="EH21" s="248"/>
      <c r="EI21" s="248"/>
      <c r="EJ21" s="248"/>
      <c r="EK21" s="248"/>
      <c r="EL21" s="248"/>
      <c r="EM21" s="248"/>
      <c r="EN21" s="248"/>
      <c r="EO21" s="248"/>
      <c r="EP21" s="248"/>
      <c r="EQ21" s="248"/>
      <c r="ER21" s="248"/>
      <c r="ES21" s="248"/>
      <c r="ET21" s="248"/>
      <c r="EU21" s="248"/>
      <c r="EV21" s="248"/>
      <c r="EW21" s="248"/>
      <c r="EX21" s="248"/>
      <c r="EY21" s="248"/>
      <c r="EZ21" s="248"/>
      <c r="FA21" s="248"/>
      <c r="FB21" s="248"/>
      <c r="FC21" s="248"/>
      <c r="FD21" s="248"/>
      <c r="FE21" s="248"/>
      <c r="FF21" s="248"/>
      <c r="FG21" s="249"/>
    </row>
    <row r="22" spans="1:163" s="28" customFormat="1" ht="13.5" customHeight="1">
      <c r="A22" s="250" t="s">
        <v>223</v>
      </c>
      <c r="B22" s="251"/>
      <c r="C22" s="251"/>
      <c r="D22" s="251"/>
      <c r="E22" s="251"/>
      <c r="F22" s="251"/>
      <c r="G22" s="251"/>
      <c r="H22" s="252"/>
      <c r="I22" s="14"/>
      <c r="J22" s="231" t="s">
        <v>210</v>
      </c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  <c r="AJ22" s="231"/>
      <c r="AK22" s="231"/>
      <c r="AL22" s="231"/>
      <c r="AM22" s="231"/>
      <c r="AN22" s="231"/>
      <c r="AO22" s="231"/>
      <c r="AP22" s="231"/>
      <c r="AQ22" s="231"/>
      <c r="AR22" s="231"/>
      <c r="AS22" s="231"/>
      <c r="AT22" s="231"/>
      <c r="AU22" s="231"/>
      <c r="AV22" s="231"/>
      <c r="AW22" s="231"/>
      <c r="AX22" s="231"/>
      <c r="AY22" s="231"/>
      <c r="AZ22" s="231"/>
      <c r="BA22" s="231"/>
      <c r="BB22" s="231"/>
      <c r="BC22" s="231"/>
      <c r="BD22" s="231"/>
      <c r="BE22" s="232"/>
      <c r="BF22" s="225" t="s">
        <v>222</v>
      </c>
      <c r="BG22" s="226"/>
      <c r="BH22" s="226"/>
      <c r="BI22" s="226"/>
      <c r="BJ22" s="226"/>
      <c r="BK22" s="226"/>
      <c r="BL22" s="226"/>
      <c r="BM22" s="226"/>
      <c r="BN22" s="226"/>
      <c r="BO22" s="226"/>
      <c r="BP22" s="226"/>
      <c r="BQ22" s="226"/>
      <c r="BR22" s="226"/>
      <c r="BS22" s="226"/>
      <c r="BT22" s="227"/>
      <c r="BU22" s="254"/>
      <c r="BV22" s="255"/>
      <c r="BW22" s="255"/>
      <c r="BX22" s="255"/>
      <c r="BY22" s="255"/>
      <c r="BZ22" s="255"/>
      <c r="CA22" s="255"/>
      <c r="CB22" s="255"/>
      <c r="CC22" s="255"/>
      <c r="CD22" s="255"/>
      <c r="CE22" s="255"/>
      <c r="CF22" s="256"/>
      <c r="CG22" s="254"/>
      <c r="CH22" s="255"/>
      <c r="CI22" s="255"/>
      <c r="CJ22" s="255"/>
      <c r="CK22" s="255"/>
      <c r="CL22" s="255"/>
      <c r="CM22" s="255"/>
      <c r="CN22" s="255"/>
      <c r="CO22" s="255"/>
      <c r="CP22" s="255"/>
      <c r="CQ22" s="255"/>
      <c r="CR22" s="256"/>
      <c r="CS22" s="254"/>
      <c r="CT22" s="255"/>
      <c r="CU22" s="255"/>
      <c r="CV22" s="255"/>
      <c r="CW22" s="255"/>
      <c r="CX22" s="255"/>
      <c r="CY22" s="255"/>
      <c r="CZ22" s="255"/>
      <c r="DA22" s="255"/>
      <c r="DB22" s="255"/>
      <c r="DC22" s="255"/>
      <c r="DD22" s="256"/>
      <c r="DE22" s="254"/>
      <c r="DF22" s="255"/>
      <c r="DG22" s="255"/>
      <c r="DH22" s="255"/>
      <c r="DI22" s="255"/>
      <c r="DJ22" s="255"/>
      <c r="DK22" s="255"/>
      <c r="DL22" s="255"/>
      <c r="DM22" s="255"/>
      <c r="DN22" s="255"/>
      <c r="DO22" s="255"/>
      <c r="DP22" s="256"/>
      <c r="DQ22" s="254"/>
      <c r="DR22" s="255"/>
      <c r="DS22" s="255"/>
      <c r="DT22" s="255"/>
      <c r="DU22" s="255"/>
      <c r="DV22" s="255"/>
      <c r="DW22" s="255"/>
      <c r="DX22" s="255"/>
      <c r="DY22" s="255"/>
      <c r="DZ22" s="255"/>
      <c r="EA22" s="255"/>
      <c r="EB22" s="256"/>
      <c r="EC22" s="247"/>
      <c r="ED22" s="248"/>
      <c r="EE22" s="248"/>
      <c r="EF22" s="248"/>
      <c r="EG22" s="248"/>
      <c r="EH22" s="248"/>
      <c r="EI22" s="248"/>
      <c r="EJ22" s="248"/>
      <c r="EK22" s="248"/>
      <c r="EL22" s="248"/>
      <c r="EM22" s="248"/>
      <c r="EN22" s="248"/>
      <c r="EO22" s="248"/>
      <c r="EP22" s="248"/>
      <c r="EQ22" s="248"/>
      <c r="ER22" s="248"/>
      <c r="ES22" s="248"/>
      <c r="ET22" s="248"/>
      <c r="EU22" s="248"/>
      <c r="EV22" s="248"/>
      <c r="EW22" s="248"/>
      <c r="EX22" s="248"/>
      <c r="EY22" s="248"/>
      <c r="EZ22" s="248"/>
      <c r="FA22" s="248"/>
      <c r="FB22" s="248"/>
      <c r="FC22" s="248"/>
      <c r="FD22" s="248"/>
      <c r="FE22" s="248"/>
      <c r="FF22" s="248"/>
      <c r="FG22" s="249"/>
    </row>
    <row r="23" spans="1:163" s="28" customFormat="1" ht="13.5" customHeight="1">
      <c r="A23" s="250" t="s">
        <v>224</v>
      </c>
      <c r="B23" s="251"/>
      <c r="C23" s="251"/>
      <c r="D23" s="251"/>
      <c r="E23" s="251"/>
      <c r="F23" s="251"/>
      <c r="G23" s="251"/>
      <c r="H23" s="252"/>
      <c r="I23" s="14"/>
      <c r="J23" s="231" t="s">
        <v>225</v>
      </c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  <c r="AI23" s="231"/>
      <c r="AJ23" s="231"/>
      <c r="AK23" s="231"/>
      <c r="AL23" s="231"/>
      <c r="AM23" s="231"/>
      <c r="AN23" s="231"/>
      <c r="AO23" s="231"/>
      <c r="AP23" s="231"/>
      <c r="AQ23" s="231"/>
      <c r="AR23" s="231"/>
      <c r="AS23" s="231"/>
      <c r="AT23" s="231"/>
      <c r="AU23" s="231"/>
      <c r="AV23" s="231"/>
      <c r="AW23" s="231"/>
      <c r="AX23" s="231"/>
      <c r="AY23" s="231"/>
      <c r="AZ23" s="231"/>
      <c r="BA23" s="231"/>
      <c r="BB23" s="231"/>
      <c r="BC23" s="231"/>
      <c r="BD23" s="231"/>
      <c r="BE23" s="232"/>
      <c r="BF23" s="225" t="s">
        <v>218</v>
      </c>
      <c r="BG23" s="226"/>
      <c r="BH23" s="226"/>
      <c r="BI23" s="226"/>
      <c r="BJ23" s="226"/>
      <c r="BK23" s="226"/>
      <c r="BL23" s="226"/>
      <c r="BM23" s="226"/>
      <c r="BN23" s="226"/>
      <c r="BO23" s="226"/>
      <c r="BP23" s="226"/>
      <c r="BQ23" s="226"/>
      <c r="BR23" s="226"/>
      <c r="BS23" s="226"/>
      <c r="BT23" s="227"/>
      <c r="BU23" s="254"/>
      <c r="BV23" s="255"/>
      <c r="BW23" s="255"/>
      <c r="BX23" s="255"/>
      <c r="BY23" s="255"/>
      <c r="BZ23" s="255"/>
      <c r="CA23" s="255"/>
      <c r="CB23" s="255"/>
      <c r="CC23" s="255"/>
      <c r="CD23" s="255"/>
      <c r="CE23" s="255"/>
      <c r="CF23" s="256"/>
      <c r="CG23" s="254"/>
      <c r="CH23" s="255"/>
      <c r="CI23" s="255"/>
      <c r="CJ23" s="255"/>
      <c r="CK23" s="255"/>
      <c r="CL23" s="255"/>
      <c r="CM23" s="255"/>
      <c r="CN23" s="255"/>
      <c r="CO23" s="255"/>
      <c r="CP23" s="255"/>
      <c r="CQ23" s="255"/>
      <c r="CR23" s="256"/>
      <c r="CS23" s="254"/>
      <c r="CT23" s="255"/>
      <c r="CU23" s="255"/>
      <c r="CV23" s="255"/>
      <c r="CW23" s="255"/>
      <c r="CX23" s="255"/>
      <c r="CY23" s="255"/>
      <c r="CZ23" s="255"/>
      <c r="DA23" s="255"/>
      <c r="DB23" s="255"/>
      <c r="DC23" s="255"/>
      <c r="DD23" s="256"/>
      <c r="DE23" s="254"/>
      <c r="DF23" s="255"/>
      <c r="DG23" s="255"/>
      <c r="DH23" s="255"/>
      <c r="DI23" s="255"/>
      <c r="DJ23" s="255"/>
      <c r="DK23" s="255"/>
      <c r="DL23" s="255"/>
      <c r="DM23" s="255"/>
      <c r="DN23" s="255"/>
      <c r="DO23" s="255"/>
      <c r="DP23" s="256"/>
      <c r="DQ23" s="254"/>
      <c r="DR23" s="255"/>
      <c r="DS23" s="255"/>
      <c r="DT23" s="255"/>
      <c r="DU23" s="255"/>
      <c r="DV23" s="255"/>
      <c r="DW23" s="255"/>
      <c r="DX23" s="255"/>
      <c r="DY23" s="255"/>
      <c r="DZ23" s="255"/>
      <c r="EA23" s="255"/>
      <c r="EB23" s="256"/>
      <c r="EC23" s="247"/>
      <c r="ED23" s="248"/>
      <c r="EE23" s="248"/>
      <c r="EF23" s="248"/>
      <c r="EG23" s="248"/>
      <c r="EH23" s="248"/>
      <c r="EI23" s="248"/>
      <c r="EJ23" s="248"/>
      <c r="EK23" s="248"/>
      <c r="EL23" s="248"/>
      <c r="EM23" s="248"/>
      <c r="EN23" s="248"/>
      <c r="EO23" s="248"/>
      <c r="EP23" s="248"/>
      <c r="EQ23" s="248"/>
      <c r="ER23" s="248"/>
      <c r="ES23" s="248"/>
      <c r="ET23" s="248"/>
      <c r="EU23" s="248"/>
      <c r="EV23" s="248"/>
      <c r="EW23" s="248"/>
      <c r="EX23" s="248"/>
      <c r="EY23" s="248"/>
      <c r="EZ23" s="248"/>
      <c r="FA23" s="248"/>
      <c r="FB23" s="248"/>
      <c r="FC23" s="248"/>
      <c r="FD23" s="248"/>
      <c r="FE23" s="248"/>
      <c r="FF23" s="248"/>
      <c r="FG23" s="249"/>
    </row>
    <row r="24" spans="1:163" s="28" customFormat="1" ht="13.5" customHeight="1">
      <c r="A24" s="250" t="s">
        <v>226</v>
      </c>
      <c r="B24" s="251"/>
      <c r="C24" s="251"/>
      <c r="D24" s="251"/>
      <c r="E24" s="251"/>
      <c r="F24" s="251"/>
      <c r="G24" s="251"/>
      <c r="H24" s="252"/>
      <c r="I24" s="14"/>
      <c r="J24" s="231" t="s">
        <v>210</v>
      </c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31"/>
      <c r="Z24" s="231"/>
      <c r="AA24" s="231"/>
      <c r="AB24" s="231"/>
      <c r="AC24" s="231"/>
      <c r="AD24" s="231"/>
      <c r="AE24" s="231"/>
      <c r="AF24" s="231"/>
      <c r="AG24" s="231"/>
      <c r="AH24" s="231"/>
      <c r="AI24" s="231"/>
      <c r="AJ24" s="231"/>
      <c r="AK24" s="231"/>
      <c r="AL24" s="231"/>
      <c r="AM24" s="231"/>
      <c r="AN24" s="231"/>
      <c r="AO24" s="231"/>
      <c r="AP24" s="231"/>
      <c r="AQ24" s="231"/>
      <c r="AR24" s="231"/>
      <c r="AS24" s="231"/>
      <c r="AT24" s="231"/>
      <c r="AU24" s="231"/>
      <c r="AV24" s="231"/>
      <c r="AW24" s="231"/>
      <c r="AX24" s="231"/>
      <c r="AY24" s="231"/>
      <c r="AZ24" s="231"/>
      <c r="BA24" s="231"/>
      <c r="BB24" s="231"/>
      <c r="BC24" s="231"/>
      <c r="BD24" s="231"/>
      <c r="BE24" s="232"/>
      <c r="BF24" s="225" t="s">
        <v>218</v>
      </c>
      <c r="BG24" s="226"/>
      <c r="BH24" s="226"/>
      <c r="BI24" s="226"/>
      <c r="BJ24" s="226"/>
      <c r="BK24" s="226"/>
      <c r="BL24" s="226"/>
      <c r="BM24" s="226"/>
      <c r="BN24" s="226"/>
      <c r="BO24" s="226"/>
      <c r="BP24" s="226"/>
      <c r="BQ24" s="226"/>
      <c r="BR24" s="226"/>
      <c r="BS24" s="226"/>
      <c r="BT24" s="227"/>
      <c r="BU24" s="254"/>
      <c r="BV24" s="255"/>
      <c r="BW24" s="255"/>
      <c r="BX24" s="255"/>
      <c r="BY24" s="255"/>
      <c r="BZ24" s="255"/>
      <c r="CA24" s="255"/>
      <c r="CB24" s="255"/>
      <c r="CC24" s="255"/>
      <c r="CD24" s="255"/>
      <c r="CE24" s="255"/>
      <c r="CF24" s="256"/>
      <c r="CG24" s="254"/>
      <c r="CH24" s="255"/>
      <c r="CI24" s="255"/>
      <c r="CJ24" s="255"/>
      <c r="CK24" s="255"/>
      <c r="CL24" s="255"/>
      <c r="CM24" s="255"/>
      <c r="CN24" s="255"/>
      <c r="CO24" s="255"/>
      <c r="CP24" s="255"/>
      <c r="CQ24" s="255"/>
      <c r="CR24" s="256"/>
      <c r="CS24" s="254"/>
      <c r="CT24" s="255"/>
      <c r="CU24" s="255"/>
      <c r="CV24" s="255"/>
      <c r="CW24" s="255"/>
      <c r="CX24" s="255"/>
      <c r="CY24" s="255"/>
      <c r="CZ24" s="255"/>
      <c r="DA24" s="255"/>
      <c r="DB24" s="255"/>
      <c r="DC24" s="255"/>
      <c r="DD24" s="256"/>
      <c r="DE24" s="254"/>
      <c r="DF24" s="255"/>
      <c r="DG24" s="255"/>
      <c r="DH24" s="255"/>
      <c r="DI24" s="255"/>
      <c r="DJ24" s="255"/>
      <c r="DK24" s="255"/>
      <c r="DL24" s="255"/>
      <c r="DM24" s="255"/>
      <c r="DN24" s="255"/>
      <c r="DO24" s="255"/>
      <c r="DP24" s="256"/>
      <c r="DQ24" s="254"/>
      <c r="DR24" s="255"/>
      <c r="DS24" s="255"/>
      <c r="DT24" s="255"/>
      <c r="DU24" s="255"/>
      <c r="DV24" s="255"/>
      <c r="DW24" s="255"/>
      <c r="DX24" s="255"/>
      <c r="DY24" s="255"/>
      <c r="DZ24" s="255"/>
      <c r="EA24" s="255"/>
      <c r="EB24" s="256"/>
      <c r="EC24" s="247"/>
      <c r="ED24" s="248"/>
      <c r="EE24" s="248"/>
      <c r="EF24" s="248"/>
      <c r="EG24" s="248"/>
      <c r="EH24" s="248"/>
      <c r="EI24" s="248"/>
      <c r="EJ24" s="248"/>
      <c r="EK24" s="248"/>
      <c r="EL24" s="248"/>
      <c r="EM24" s="248"/>
      <c r="EN24" s="248"/>
      <c r="EO24" s="248"/>
      <c r="EP24" s="248"/>
      <c r="EQ24" s="248"/>
      <c r="ER24" s="248"/>
      <c r="ES24" s="248"/>
      <c r="ET24" s="248"/>
      <c r="EU24" s="248"/>
      <c r="EV24" s="248"/>
      <c r="EW24" s="248"/>
      <c r="EX24" s="248"/>
      <c r="EY24" s="248"/>
      <c r="EZ24" s="248"/>
      <c r="FA24" s="248"/>
      <c r="FB24" s="248"/>
      <c r="FC24" s="248"/>
      <c r="FD24" s="248"/>
      <c r="FE24" s="248"/>
      <c r="FF24" s="248"/>
      <c r="FG24" s="249"/>
    </row>
    <row r="25" spans="1:163" s="28" customFormat="1" ht="13.5" customHeight="1">
      <c r="A25" s="250" t="s">
        <v>227</v>
      </c>
      <c r="B25" s="251"/>
      <c r="C25" s="251"/>
      <c r="D25" s="251"/>
      <c r="E25" s="251"/>
      <c r="F25" s="251"/>
      <c r="G25" s="251"/>
      <c r="H25" s="252"/>
      <c r="I25" s="14"/>
      <c r="J25" s="231" t="s">
        <v>228</v>
      </c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  <c r="AI25" s="231"/>
      <c r="AJ25" s="231"/>
      <c r="AK25" s="231"/>
      <c r="AL25" s="231"/>
      <c r="AM25" s="231"/>
      <c r="AN25" s="231"/>
      <c r="AO25" s="231"/>
      <c r="AP25" s="231"/>
      <c r="AQ25" s="231"/>
      <c r="AR25" s="231"/>
      <c r="AS25" s="231"/>
      <c r="AT25" s="231"/>
      <c r="AU25" s="231"/>
      <c r="AV25" s="231"/>
      <c r="AW25" s="231"/>
      <c r="AX25" s="231"/>
      <c r="AY25" s="231"/>
      <c r="AZ25" s="231"/>
      <c r="BA25" s="231"/>
      <c r="BB25" s="231"/>
      <c r="BC25" s="231"/>
      <c r="BD25" s="231"/>
      <c r="BE25" s="232"/>
      <c r="BF25" s="225" t="s">
        <v>218</v>
      </c>
      <c r="BG25" s="226"/>
      <c r="BH25" s="226"/>
      <c r="BI25" s="226"/>
      <c r="BJ25" s="226"/>
      <c r="BK25" s="226"/>
      <c r="BL25" s="226"/>
      <c r="BM25" s="226"/>
      <c r="BN25" s="226"/>
      <c r="BO25" s="226"/>
      <c r="BP25" s="226"/>
      <c r="BQ25" s="226"/>
      <c r="BR25" s="226"/>
      <c r="BS25" s="226"/>
      <c r="BT25" s="227"/>
      <c r="BU25" s="254"/>
      <c r="BV25" s="255"/>
      <c r="BW25" s="255"/>
      <c r="BX25" s="255"/>
      <c r="BY25" s="255"/>
      <c r="BZ25" s="255"/>
      <c r="CA25" s="255"/>
      <c r="CB25" s="255"/>
      <c r="CC25" s="255"/>
      <c r="CD25" s="255"/>
      <c r="CE25" s="255"/>
      <c r="CF25" s="256"/>
      <c r="CG25" s="254"/>
      <c r="CH25" s="255"/>
      <c r="CI25" s="255"/>
      <c r="CJ25" s="255"/>
      <c r="CK25" s="255"/>
      <c r="CL25" s="255"/>
      <c r="CM25" s="255"/>
      <c r="CN25" s="255"/>
      <c r="CO25" s="255"/>
      <c r="CP25" s="255"/>
      <c r="CQ25" s="255"/>
      <c r="CR25" s="256"/>
      <c r="CS25" s="254"/>
      <c r="CT25" s="255"/>
      <c r="CU25" s="255"/>
      <c r="CV25" s="255"/>
      <c r="CW25" s="255"/>
      <c r="CX25" s="255"/>
      <c r="CY25" s="255"/>
      <c r="CZ25" s="255"/>
      <c r="DA25" s="255"/>
      <c r="DB25" s="255"/>
      <c r="DC25" s="255"/>
      <c r="DD25" s="256"/>
      <c r="DE25" s="254"/>
      <c r="DF25" s="255"/>
      <c r="DG25" s="255"/>
      <c r="DH25" s="255"/>
      <c r="DI25" s="255"/>
      <c r="DJ25" s="255"/>
      <c r="DK25" s="255"/>
      <c r="DL25" s="255"/>
      <c r="DM25" s="255"/>
      <c r="DN25" s="255"/>
      <c r="DO25" s="255"/>
      <c r="DP25" s="256"/>
      <c r="DQ25" s="254"/>
      <c r="DR25" s="255"/>
      <c r="DS25" s="255"/>
      <c r="DT25" s="255"/>
      <c r="DU25" s="255"/>
      <c r="DV25" s="255"/>
      <c r="DW25" s="255"/>
      <c r="DX25" s="255"/>
      <c r="DY25" s="255"/>
      <c r="DZ25" s="255"/>
      <c r="EA25" s="255"/>
      <c r="EB25" s="256"/>
      <c r="EC25" s="247"/>
      <c r="ED25" s="248"/>
      <c r="EE25" s="248"/>
      <c r="EF25" s="248"/>
      <c r="EG25" s="248"/>
      <c r="EH25" s="248"/>
      <c r="EI25" s="248"/>
      <c r="EJ25" s="248"/>
      <c r="EK25" s="248"/>
      <c r="EL25" s="248"/>
      <c r="EM25" s="248"/>
      <c r="EN25" s="248"/>
      <c r="EO25" s="248"/>
      <c r="EP25" s="248"/>
      <c r="EQ25" s="248"/>
      <c r="ER25" s="248"/>
      <c r="ES25" s="248"/>
      <c r="ET25" s="248"/>
      <c r="EU25" s="248"/>
      <c r="EV25" s="248"/>
      <c r="EW25" s="248"/>
      <c r="EX25" s="248"/>
      <c r="EY25" s="248"/>
      <c r="EZ25" s="248"/>
      <c r="FA25" s="248"/>
      <c r="FB25" s="248"/>
      <c r="FC25" s="248"/>
      <c r="FD25" s="248"/>
      <c r="FE25" s="248"/>
      <c r="FF25" s="248"/>
      <c r="FG25" s="249"/>
    </row>
    <row r="26" spans="1:163" s="28" customFormat="1" ht="13.5" customHeight="1">
      <c r="A26" s="250" t="s">
        <v>229</v>
      </c>
      <c r="B26" s="251"/>
      <c r="C26" s="251"/>
      <c r="D26" s="251"/>
      <c r="E26" s="251"/>
      <c r="F26" s="251"/>
      <c r="G26" s="251"/>
      <c r="H26" s="252"/>
      <c r="I26" s="14"/>
      <c r="J26" s="231" t="s">
        <v>210</v>
      </c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  <c r="AA26" s="231"/>
      <c r="AB26" s="231"/>
      <c r="AC26" s="231"/>
      <c r="AD26" s="231"/>
      <c r="AE26" s="231"/>
      <c r="AF26" s="231"/>
      <c r="AG26" s="231"/>
      <c r="AH26" s="231"/>
      <c r="AI26" s="231"/>
      <c r="AJ26" s="231"/>
      <c r="AK26" s="231"/>
      <c r="AL26" s="231"/>
      <c r="AM26" s="231"/>
      <c r="AN26" s="231"/>
      <c r="AO26" s="231"/>
      <c r="AP26" s="231"/>
      <c r="AQ26" s="231"/>
      <c r="AR26" s="231"/>
      <c r="AS26" s="231"/>
      <c r="AT26" s="231"/>
      <c r="AU26" s="231"/>
      <c r="AV26" s="231"/>
      <c r="AW26" s="231"/>
      <c r="AX26" s="231"/>
      <c r="AY26" s="231"/>
      <c r="AZ26" s="231"/>
      <c r="BA26" s="231"/>
      <c r="BB26" s="231"/>
      <c r="BC26" s="231"/>
      <c r="BD26" s="231"/>
      <c r="BE26" s="232"/>
      <c r="BF26" s="225" t="s">
        <v>218</v>
      </c>
      <c r="BG26" s="226"/>
      <c r="BH26" s="226"/>
      <c r="BI26" s="226"/>
      <c r="BJ26" s="226"/>
      <c r="BK26" s="226"/>
      <c r="BL26" s="226"/>
      <c r="BM26" s="226"/>
      <c r="BN26" s="226"/>
      <c r="BO26" s="226"/>
      <c r="BP26" s="226"/>
      <c r="BQ26" s="226"/>
      <c r="BR26" s="226"/>
      <c r="BS26" s="226"/>
      <c r="BT26" s="227"/>
      <c r="BU26" s="254"/>
      <c r="BV26" s="255"/>
      <c r="BW26" s="255"/>
      <c r="BX26" s="255"/>
      <c r="BY26" s="255"/>
      <c r="BZ26" s="255"/>
      <c r="CA26" s="255"/>
      <c r="CB26" s="255"/>
      <c r="CC26" s="255"/>
      <c r="CD26" s="255"/>
      <c r="CE26" s="255"/>
      <c r="CF26" s="256"/>
      <c r="CG26" s="254"/>
      <c r="CH26" s="255"/>
      <c r="CI26" s="255"/>
      <c r="CJ26" s="255"/>
      <c r="CK26" s="255"/>
      <c r="CL26" s="255"/>
      <c r="CM26" s="255"/>
      <c r="CN26" s="255"/>
      <c r="CO26" s="255"/>
      <c r="CP26" s="255"/>
      <c r="CQ26" s="255"/>
      <c r="CR26" s="256"/>
      <c r="CS26" s="254"/>
      <c r="CT26" s="255"/>
      <c r="CU26" s="255"/>
      <c r="CV26" s="255"/>
      <c r="CW26" s="255"/>
      <c r="CX26" s="255"/>
      <c r="CY26" s="255"/>
      <c r="CZ26" s="255"/>
      <c r="DA26" s="255"/>
      <c r="DB26" s="255"/>
      <c r="DC26" s="255"/>
      <c r="DD26" s="256"/>
      <c r="DE26" s="254"/>
      <c r="DF26" s="255"/>
      <c r="DG26" s="255"/>
      <c r="DH26" s="255"/>
      <c r="DI26" s="255"/>
      <c r="DJ26" s="255"/>
      <c r="DK26" s="255"/>
      <c r="DL26" s="255"/>
      <c r="DM26" s="255"/>
      <c r="DN26" s="255"/>
      <c r="DO26" s="255"/>
      <c r="DP26" s="256"/>
      <c r="DQ26" s="254"/>
      <c r="DR26" s="255"/>
      <c r="DS26" s="255"/>
      <c r="DT26" s="255"/>
      <c r="DU26" s="255"/>
      <c r="DV26" s="255"/>
      <c r="DW26" s="255"/>
      <c r="DX26" s="255"/>
      <c r="DY26" s="255"/>
      <c r="DZ26" s="255"/>
      <c r="EA26" s="255"/>
      <c r="EB26" s="256"/>
      <c r="EC26" s="247"/>
      <c r="ED26" s="248"/>
      <c r="EE26" s="248"/>
      <c r="EF26" s="248"/>
      <c r="EG26" s="248"/>
      <c r="EH26" s="248"/>
      <c r="EI26" s="248"/>
      <c r="EJ26" s="248"/>
      <c r="EK26" s="248"/>
      <c r="EL26" s="248"/>
      <c r="EM26" s="248"/>
      <c r="EN26" s="248"/>
      <c r="EO26" s="248"/>
      <c r="EP26" s="248"/>
      <c r="EQ26" s="248"/>
      <c r="ER26" s="248"/>
      <c r="ES26" s="248"/>
      <c r="ET26" s="248"/>
      <c r="EU26" s="248"/>
      <c r="EV26" s="248"/>
      <c r="EW26" s="248"/>
      <c r="EX26" s="248"/>
      <c r="EY26" s="248"/>
      <c r="EZ26" s="248"/>
      <c r="FA26" s="248"/>
      <c r="FB26" s="248"/>
      <c r="FC26" s="248"/>
      <c r="FD26" s="248"/>
      <c r="FE26" s="248"/>
      <c r="FF26" s="248"/>
      <c r="FG26" s="249"/>
    </row>
    <row r="27" spans="1:163" s="23" customFormat="1" ht="27" customHeight="1">
      <c r="A27" s="250" t="s">
        <v>230</v>
      </c>
      <c r="B27" s="251"/>
      <c r="C27" s="251"/>
      <c r="D27" s="251"/>
      <c r="E27" s="251"/>
      <c r="F27" s="251"/>
      <c r="G27" s="251"/>
      <c r="H27" s="252"/>
      <c r="I27" s="14"/>
      <c r="J27" s="231" t="s">
        <v>231</v>
      </c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  <c r="AA27" s="231"/>
      <c r="AB27" s="231"/>
      <c r="AC27" s="231"/>
      <c r="AD27" s="231"/>
      <c r="AE27" s="231"/>
      <c r="AF27" s="231"/>
      <c r="AG27" s="231"/>
      <c r="AH27" s="231"/>
      <c r="AI27" s="231"/>
      <c r="AJ27" s="231"/>
      <c r="AK27" s="231"/>
      <c r="AL27" s="231"/>
      <c r="AM27" s="231"/>
      <c r="AN27" s="231"/>
      <c r="AO27" s="231"/>
      <c r="AP27" s="231"/>
      <c r="AQ27" s="231"/>
      <c r="AR27" s="231"/>
      <c r="AS27" s="231"/>
      <c r="AT27" s="231"/>
      <c r="AU27" s="231"/>
      <c r="AV27" s="231"/>
      <c r="AW27" s="231"/>
      <c r="AX27" s="231"/>
      <c r="AY27" s="231"/>
      <c r="AZ27" s="231"/>
      <c r="BA27" s="231"/>
      <c r="BB27" s="231"/>
      <c r="BC27" s="231"/>
      <c r="BD27" s="231"/>
      <c r="BE27" s="232"/>
      <c r="BF27" s="225" t="s">
        <v>490</v>
      </c>
      <c r="BG27" s="226"/>
      <c r="BH27" s="226"/>
      <c r="BI27" s="226"/>
      <c r="BJ27" s="226"/>
      <c r="BK27" s="226"/>
      <c r="BL27" s="226"/>
      <c r="BM27" s="226"/>
      <c r="BN27" s="226"/>
      <c r="BO27" s="226"/>
      <c r="BP27" s="226"/>
      <c r="BQ27" s="226"/>
      <c r="BR27" s="226"/>
      <c r="BS27" s="226"/>
      <c r="BT27" s="227"/>
      <c r="BU27" s="254"/>
      <c r="BV27" s="255"/>
      <c r="BW27" s="255"/>
      <c r="BX27" s="255"/>
      <c r="BY27" s="255"/>
      <c r="BZ27" s="255"/>
      <c r="CA27" s="255"/>
      <c r="CB27" s="255"/>
      <c r="CC27" s="255"/>
      <c r="CD27" s="255"/>
      <c r="CE27" s="255"/>
      <c r="CF27" s="256"/>
      <c r="CG27" s="254"/>
      <c r="CH27" s="255"/>
      <c r="CI27" s="255"/>
      <c r="CJ27" s="255"/>
      <c r="CK27" s="255"/>
      <c r="CL27" s="255"/>
      <c r="CM27" s="255"/>
      <c r="CN27" s="255"/>
      <c r="CO27" s="255"/>
      <c r="CP27" s="255"/>
      <c r="CQ27" s="255"/>
      <c r="CR27" s="256"/>
      <c r="CS27" s="254"/>
      <c r="CT27" s="255"/>
      <c r="CU27" s="255"/>
      <c r="CV27" s="255"/>
      <c r="CW27" s="255"/>
      <c r="CX27" s="255"/>
      <c r="CY27" s="255"/>
      <c r="CZ27" s="255"/>
      <c r="DA27" s="255"/>
      <c r="DB27" s="255"/>
      <c r="DC27" s="255"/>
      <c r="DD27" s="256"/>
      <c r="DE27" s="254"/>
      <c r="DF27" s="255"/>
      <c r="DG27" s="255"/>
      <c r="DH27" s="255"/>
      <c r="DI27" s="255"/>
      <c r="DJ27" s="255"/>
      <c r="DK27" s="255"/>
      <c r="DL27" s="255"/>
      <c r="DM27" s="255"/>
      <c r="DN27" s="255"/>
      <c r="DO27" s="255"/>
      <c r="DP27" s="256"/>
      <c r="DQ27" s="254"/>
      <c r="DR27" s="255"/>
      <c r="DS27" s="255"/>
      <c r="DT27" s="255"/>
      <c r="DU27" s="255"/>
      <c r="DV27" s="255"/>
      <c r="DW27" s="255"/>
      <c r="DX27" s="255"/>
      <c r="DY27" s="255"/>
      <c r="DZ27" s="255"/>
      <c r="EA27" s="255"/>
      <c r="EB27" s="256"/>
      <c r="EC27" s="247"/>
      <c r="ED27" s="248"/>
      <c r="EE27" s="248"/>
      <c r="EF27" s="248"/>
      <c r="EG27" s="248"/>
      <c r="EH27" s="248"/>
      <c r="EI27" s="248"/>
      <c r="EJ27" s="248"/>
      <c r="EK27" s="248"/>
      <c r="EL27" s="248"/>
      <c r="EM27" s="248"/>
      <c r="EN27" s="248"/>
      <c r="EO27" s="248"/>
      <c r="EP27" s="248"/>
      <c r="EQ27" s="248"/>
      <c r="ER27" s="248"/>
      <c r="ES27" s="248"/>
      <c r="ET27" s="248"/>
      <c r="EU27" s="248"/>
      <c r="EV27" s="248"/>
      <c r="EW27" s="248"/>
      <c r="EX27" s="248"/>
      <c r="EY27" s="248"/>
      <c r="EZ27" s="248"/>
      <c r="FA27" s="248"/>
      <c r="FB27" s="248"/>
      <c r="FC27" s="248"/>
      <c r="FD27" s="248"/>
      <c r="FE27" s="248"/>
      <c r="FF27" s="248"/>
      <c r="FG27" s="249"/>
    </row>
    <row r="28" spans="1:163" s="28" customFormat="1" ht="13.5" customHeight="1">
      <c r="A28" s="250" t="s">
        <v>232</v>
      </c>
      <c r="B28" s="251"/>
      <c r="C28" s="251"/>
      <c r="D28" s="251"/>
      <c r="E28" s="251"/>
      <c r="F28" s="251"/>
      <c r="G28" s="251"/>
      <c r="H28" s="252"/>
      <c r="I28" s="14"/>
      <c r="J28" s="222" t="s">
        <v>233</v>
      </c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  <c r="AQ28" s="222"/>
      <c r="AR28" s="222"/>
      <c r="AS28" s="222"/>
      <c r="AT28" s="222"/>
      <c r="AU28" s="222"/>
      <c r="AV28" s="222"/>
      <c r="AW28" s="222"/>
      <c r="AX28" s="222"/>
      <c r="AY28" s="222"/>
      <c r="AZ28" s="222"/>
      <c r="BA28" s="222"/>
      <c r="BB28" s="222"/>
      <c r="BC28" s="222"/>
      <c r="BD28" s="222"/>
      <c r="BE28" s="223"/>
      <c r="BF28" s="225" t="s">
        <v>234</v>
      </c>
      <c r="BG28" s="226"/>
      <c r="BH28" s="226"/>
      <c r="BI28" s="226"/>
      <c r="BJ28" s="226"/>
      <c r="BK28" s="226"/>
      <c r="BL28" s="226"/>
      <c r="BM28" s="226"/>
      <c r="BN28" s="226"/>
      <c r="BO28" s="226"/>
      <c r="BP28" s="226"/>
      <c r="BQ28" s="226"/>
      <c r="BR28" s="226"/>
      <c r="BS28" s="226"/>
      <c r="BT28" s="227"/>
      <c r="BU28" s="254"/>
      <c r="BV28" s="255"/>
      <c r="BW28" s="255"/>
      <c r="BX28" s="255"/>
      <c r="BY28" s="255"/>
      <c r="BZ28" s="255"/>
      <c r="CA28" s="255"/>
      <c r="CB28" s="255"/>
      <c r="CC28" s="255"/>
      <c r="CD28" s="255"/>
      <c r="CE28" s="255"/>
      <c r="CF28" s="256"/>
      <c r="CG28" s="254"/>
      <c r="CH28" s="255"/>
      <c r="CI28" s="255"/>
      <c r="CJ28" s="255"/>
      <c r="CK28" s="255"/>
      <c r="CL28" s="255"/>
      <c r="CM28" s="255"/>
      <c r="CN28" s="255"/>
      <c r="CO28" s="255"/>
      <c r="CP28" s="255"/>
      <c r="CQ28" s="255"/>
      <c r="CR28" s="256"/>
      <c r="CS28" s="254"/>
      <c r="CT28" s="255"/>
      <c r="CU28" s="255"/>
      <c r="CV28" s="255"/>
      <c r="CW28" s="255"/>
      <c r="CX28" s="255"/>
      <c r="CY28" s="255"/>
      <c r="CZ28" s="255"/>
      <c r="DA28" s="255"/>
      <c r="DB28" s="255"/>
      <c r="DC28" s="255"/>
      <c r="DD28" s="256"/>
      <c r="DE28" s="254"/>
      <c r="DF28" s="255"/>
      <c r="DG28" s="255"/>
      <c r="DH28" s="255"/>
      <c r="DI28" s="255"/>
      <c r="DJ28" s="255"/>
      <c r="DK28" s="255"/>
      <c r="DL28" s="255"/>
      <c r="DM28" s="255"/>
      <c r="DN28" s="255"/>
      <c r="DO28" s="255"/>
      <c r="DP28" s="256"/>
      <c r="DQ28" s="254"/>
      <c r="DR28" s="255"/>
      <c r="DS28" s="255"/>
      <c r="DT28" s="255"/>
      <c r="DU28" s="255"/>
      <c r="DV28" s="255"/>
      <c r="DW28" s="255"/>
      <c r="DX28" s="255"/>
      <c r="DY28" s="255"/>
      <c r="DZ28" s="255"/>
      <c r="EA28" s="255"/>
      <c r="EB28" s="256"/>
      <c r="EC28" s="257"/>
      <c r="ED28" s="258"/>
      <c r="EE28" s="258"/>
      <c r="EF28" s="258"/>
      <c r="EG28" s="258"/>
      <c r="EH28" s="258"/>
      <c r="EI28" s="258"/>
      <c r="EJ28" s="258"/>
      <c r="EK28" s="258"/>
      <c r="EL28" s="258"/>
      <c r="EM28" s="258"/>
      <c r="EN28" s="258"/>
      <c r="EO28" s="258"/>
      <c r="EP28" s="258"/>
      <c r="EQ28" s="258"/>
      <c r="ER28" s="258"/>
      <c r="ES28" s="258"/>
      <c r="ET28" s="258"/>
      <c r="EU28" s="258"/>
      <c r="EV28" s="258"/>
      <c r="EW28" s="258"/>
      <c r="EX28" s="258"/>
      <c r="EY28" s="258"/>
      <c r="EZ28" s="258"/>
      <c r="FA28" s="258"/>
      <c r="FB28" s="258"/>
      <c r="FC28" s="258"/>
      <c r="FD28" s="258"/>
      <c r="FE28" s="258"/>
      <c r="FF28" s="258"/>
      <c r="FG28" s="259"/>
    </row>
    <row r="29" spans="1:163" s="28" customFormat="1" ht="13.5" customHeight="1">
      <c r="A29" s="250" t="s">
        <v>235</v>
      </c>
      <c r="B29" s="251"/>
      <c r="C29" s="251"/>
      <c r="D29" s="251"/>
      <c r="E29" s="251"/>
      <c r="F29" s="251"/>
      <c r="G29" s="251"/>
      <c r="H29" s="252"/>
      <c r="I29" s="14"/>
      <c r="J29" s="222" t="s">
        <v>236</v>
      </c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  <c r="AZ29" s="222"/>
      <c r="BA29" s="222"/>
      <c r="BB29" s="222"/>
      <c r="BC29" s="222"/>
      <c r="BD29" s="222"/>
      <c r="BE29" s="223"/>
      <c r="BF29" s="225" t="s">
        <v>234</v>
      </c>
      <c r="BG29" s="226"/>
      <c r="BH29" s="226"/>
      <c r="BI29" s="226"/>
      <c r="BJ29" s="226"/>
      <c r="BK29" s="226"/>
      <c r="BL29" s="226"/>
      <c r="BM29" s="226"/>
      <c r="BN29" s="226"/>
      <c r="BO29" s="226"/>
      <c r="BP29" s="226"/>
      <c r="BQ29" s="226"/>
      <c r="BR29" s="226"/>
      <c r="BS29" s="226"/>
      <c r="BT29" s="227"/>
      <c r="BU29" s="254"/>
      <c r="BV29" s="255"/>
      <c r="BW29" s="255"/>
      <c r="BX29" s="255"/>
      <c r="BY29" s="255"/>
      <c r="BZ29" s="255"/>
      <c r="CA29" s="255"/>
      <c r="CB29" s="255"/>
      <c r="CC29" s="255"/>
      <c r="CD29" s="255"/>
      <c r="CE29" s="255"/>
      <c r="CF29" s="256"/>
      <c r="CG29" s="254"/>
      <c r="CH29" s="255"/>
      <c r="CI29" s="255"/>
      <c r="CJ29" s="255"/>
      <c r="CK29" s="255"/>
      <c r="CL29" s="255"/>
      <c r="CM29" s="255"/>
      <c r="CN29" s="255"/>
      <c r="CO29" s="255"/>
      <c r="CP29" s="255"/>
      <c r="CQ29" s="255"/>
      <c r="CR29" s="256"/>
      <c r="CS29" s="254"/>
      <c r="CT29" s="255"/>
      <c r="CU29" s="255"/>
      <c r="CV29" s="255"/>
      <c r="CW29" s="255"/>
      <c r="CX29" s="255"/>
      <c r="CY29" s="255"/>
      <c r="CZ29" s="255"/>
      <c r="DA29" s="255"/>
      <c r="DB29" s="255"/>
      <c r="DC29" s="255"/>
      <c r="DD29" s="256"/>
      <c r="DE29" s="254"/>
      <c r="DF29" s="255"/>
      <c r="DG29" s="255"/>
      <c r="DH29" s="255"/>
      <c r="DI29" s="255"/>
      <c r="DJ29" s="255"/>
      <c r="DK29" s="255"/>
      <c r="DL29" s="255"/>
      <c r="DM29" s="255"/>
      <c r="DN29" s="255"/>
      <c r="DO29" s="255"/>
      <c r="DP29" s="256"/>
      <c r="DQ29" s="254"/>
      <c r="DR29" s="255"/>
      <c r="DS29" s="255"/>
      <c r="DT29" s="255"/>
      <c r="DU29" s="255"/>
      <c r="DV29" s="255"/>
      <c r="DW29" s="255"/>
      <c r="DX29" s="255"/>
      <c r="DY29" s="255"/>
      <c r="DZ29" s="255"/>
      <c r="EA29" s="255"/>
      <c r="EB29" s="256"/>
      <c r="EC29" s="257"/>
      <c r="ED29" s="258"/>
      <c r="EE29" s="258"/>
      <c r="EF29" s="258"/>
      <c r="EG29" s="258"/>
      <c r="EH29" s="258"/>
      <c r="EI29" s="258"/>
      <c r="EJ29" s="258"/>
      <c r="EK29" s="258"/>
      <c r="EL29" s="258"/>
      <c r="EM29" s="258"/>
      <c r="EN29" s="258"/>
      <c r="EO29" s="258"/>
      <c r="EP29" s="258"/>
      <c r="EQ29" s="258"/>
      <c r="ER29" s="258"/>
      <c r="ES29" s="258"/>
      <c r="ET29" s="258"/>
      <c r="EU29" s="258"/>
      <c r="EV29" s="258"/>
      <c r="EW29" s="258"/>
      <c r="EX29" s="258"/>
      <c r="EY29" s="258"/>
      <c r="EZ29" s="258"/>
      <c r="FA29" s="258"/>
      <c r="FB29" s="258"/>
      <c r="FC29" s="258"/>
      <c r="FD29" s="258"/>
      <c r="FE29" s="258"/>
      <c r="FF29" s="258"/>
      <c r="FG29" s="259"/>
    </row>
    <row r="30" spans="1:163" s="28" customFormat="1" ht="13.5" customHeight="1">
      <c r="A30" s="250" t="s">
        <v>237</v>
      </c>
      <c r="B30" s="251"/>
      <c r="C30" s="251"/>
      <c r="D30" s="251"/>
      <c r="E30" s="251"/>
      <c r="F30" s="251"/>
      <c r="G30" s="251"/>
      <c r="H30" s="252"/>
      <c r="I30" s="14"/>
      <c r="J30" s="222" t="s">
        <v>238</v>
      </c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  <c r="AN30" s="222"/>
      <c r="AO30" s="222"/>
      <c r="AP30" s="222"/>
      <c r="AQ30" s="222"/>
      <c r="AR30" s="222"/>
      <c r="AS30" s="222"/>
      <c r="AT30" s="222"/>
      <c r="AU30" s="222"/>
      <c r="AV30" s="222"/>
      <c r="AW30" s="222"/>
      <c r="AX30" s="222"/>
      <c r="AY30" s="222"/>
      <c r="AZ30" s="222"/>
      <c r="BA30" s="222"/>
      <c r="BB30" s="222"/>
      <c r="BC30" s="222"/>
      <c r="BD30" s="222"/>
      <c r="BE30" s="223"/>
      <c r="BF30" s="225" t="s">
        <v>234</v>
      </c>
      <c r="BG30" s="226"/>
      <c r="BH30" s="226"/>
      <c r="BI30" s="226"/>
      <c r="BJ30" s="226"/>
      <c r="BK30" s="226"/>
      <c r="BL30" s="226"/>
      <c r="BM30" s="226"/>
      <c r="BN30" s="226"/>
      <c r="BO30" s="226"/>
      <c r="BP30" s="226"/>
      <c r="BQ30" s="226"/>
      <c r="BR30" s="226"/>
      <c r="BS30" s="226"/>
      <c r="BT30" s="227"/>
      <c r="BU30" s="254"/>
      <c r="BV30" s="255"/>
      <c r="BW30" s="255"/>
      <c r="BX30" s="255"/>
      <c r="BY30" s="255"/>
      <c r="BZ30" s="255"/>
      <c r="CA30" s="255"/>
      <c r="CB30" s="255"/>
      <c r="CC30" s="255"/>
      <c r="CD30" s="255"/>
      <c r="CE30" s="255"/>
      <c r="CF30" s="256"/>
      <c r="CG30" s="254"/>
      <c r="CH30" s="255"/>
      <c r="CI30" s="255"/>
      <c r="CJ30" s="255"/>
      <c r="CK30" s="255"/>
      <c r="CL30" s="255"/>
      <c r="CM30" s="255"/>
      <c r="CN30" s="255"/>
      <c r="CO30" s="255"/>
      <c r="CP30" s="255"/>
      <c r="CQ30" s="255"/>
      <c r="CR30" s="256"/>
      <c r="CS30" s="254"/>
      <c r="CT30" s="255"/>
      <c r="CU30" s="255"/>
      <c r="CV30" s="255"/>
      <c r="CW30" s="255"/>
      <c r="CX30" s="255"/>
      <c r="CY30" s="255"/>
      <c r="CZ30" s="255"/>
      <c r="DA30" s="255"/>
      <c r="DB30" s="255"/>
      <c r="DC30" s="255"/>
      <c r="DD30" s="256"/>
      <c r="DE30" s="254"/>
      <c r="DF30" s="255"/>
      <c r="DG30" s="255"/>
      <c r="DH30" s="255"/>
      <c r="DI30" s="255"/>
      <c r="DJ30" s="255"/>
      <c r="DK30" s="255"/>
      <c r="DL30" s="255"/>
      <c r="DM30" s="255"/>
      <c r="DN30" s="255"/>
      <c r="DO30" s="255"/>
      <c r="DP30" s="256"/>
      <c r="DQ30" s="254"/>
      <c r="DR30" s="255"/>
      <c r="DS30" s="255"/>
      <c r="DT30" s="255"/>
      <c r="DU30" s="255"/>
      <c r="DV30" s="255"/>
      <c r="DW30" s="255"/>
      <c r="DX30" s="255"/>
      <c r="DY30" s="255"/>
      <c r="DZ30" s="255"/>
      <c r="EA30" s="255"/>
      <c r="EB30" s="256"/>
      <c r="EC30" s="257"/>
      <c r="ED30" s="258"/>
      <c r="EE30" s="258"/>
      <c r="EF30" s="258"/>
      <c r="EG30" s="258"/>
      <c r="EH30" s="258"/>
      <c r="EI30" s="258"/>
      <c r="EJ30" s="258"/>
      <c r="EK30" s="258"/>
      <c r="EL30" s="258"/>
      <c r="EM30" s="258"/>
      <c r="EN30" s="258"/>
      <c r="EO30" s="258"/>
      <c r="EP30" s="258"/>
      <c r="EQ30" s="258"/>
      <c r="ER30" s="258"/>
      <c r="ES30" s="258"/>
      <c r="ET30" s="258"/>
      <c r="EU30" s="258"/>
      <c r="EV30" s="258"/>
      <c r="EW30" s="258"/>
      <c r="EX30" s="258"/>
      <c r="EY30" s="258"/>
      <c r="EZ30" s="258"/>
      <c r="FA30" s="258"/>
      <c r="FB30" s="258"/>
      <c r="FC30" s="258"/>
      <c r="FD30" s="258"/>
      <c r="FE30" s="258"/>
      <c r="FF30" s="258"/>
      <c r="FG30" s="259"/>
    </row>
    <row r="31" spans="1:163" s="28" customFormat="1" ht="13.5" customHeight="1">
      <c r="A31" s="250" t="s">
        <v>239</v>
      </c>
      <c r="B31" s="251"/>
      <c r="C31" s="251"/>
      <c r="D31" s="251"/>
      <c r="E31" s="251"/>
      <c r="F31" s="251"/>
      <c r="G31" s="251"/>
      <c r="H31" s="252"/>
      <c r="I31" s="14"/>
      <c r="J31" s="222" t="s">
        <v>240</v>
      </c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  <c r="AX31" s="222"/>
      <c r="AY31" s="222"/>
      <c r="AZ31" s="222"/>
      <c r="BA31" s="222"/>
      <c r="BB31" s="222"/>
      <c r="BC31" s="222"/>
      <c r="BD31" s="222"/>
      <c r="BE31" s="223"/>
      <c r="BF31" s="225" t="s">
        <v>214</v>
      </c>
      <c r="BG31" s="226"/>
      <c r="BH31" s="226"/>
      <c r="BI31" s="226"/>
      <c r="BJ31" s="226"/>
      <c r="BK31" s="226"/>
      <c r="BL31" s="226"/>
      <c r="BM31" s="226"/>
      <c r="BN31" s="226"/>
      <c r="BO31" s="226"/>
      <c r="BP31" s="226"/>
      <c r="BQ31" s="226"/>
      <c r="BR31" s="226"/>
      <c r="BS31" s="226"/>
      <c r="BT31" s="227"/>
      <c r="BU31" s="254"/>
      <c r="BV31" s="255"/>
      <c r="BW31" s="255"/>
      <c r="BX31" s="255"/>
      <c r="BY31" s="255"/>
      <c r="BZ31" s="255"/>
      <c r="CA31" s="255"/>
      <c r="CB31" s="255"/>
      <c r="CC31" s="255"/>
      <c r="CD31" s="255"/>
      <c r="CE31" s="255"/>
      <c r="CF31" s="256"/>
      <c r="CG31" s="254"/>
      <c r="CH31" s="255"/>
      <c r="CI31" s="255"/>
      <c r="CJ31" s="255"/>
      <c r="CK31" s="255"/>
      <c r="CL31" s="255"/>
      <c r="CM31" s="255"/>
      <c r="CN31" s="255"/>
      <c r="CO31" s="255"/>
      <c r="CP31" s="255"/>
      <c r="CQ31" s="255"/>
      <c r="CR31" s="256"/>
      <c r="CS31" s="254"/>
      <c r="CT31" s="255"/>
      <c r="CU31" s="255"/>
      <c r="CV31" s="255"/>
      <c r="CW31" s="255"/>
      <c r="CX31" s="255"/>
      <c r="CY31" s="255"/>
      <c r="CZ31" s="255"/>
      <c r="DA31" s="255"/>
      <c r="DB31" s="255"/>
      <c r="DC31" s="255"/>
      <c r="DD31" s="256"/>
      <c r="DE31" s="254"/>
      <c r="DF31" s="255"/>
      <c r="DG31" s="255"/>
      <c r="DH31" s="255"/>
      <c r="DI31" s="255"/>
      <c r="DJ31" s="255"/>
      <c r="DK31" s="255"/>
      <c r="DL31" s="255"/>
      <c r="DM31" s="255"/>
      <c r="DN31" s="255"/>
      <c r="DO31" s="255"/>
      <c r="DP31" s="256"/>
      <c r="DQ31" s="254"/>
      <c r="DR31" s="255"/>
      <c r="DS31" s="255"/>
      <c r="DT31" s="255"/>
      <c r="DU31" s="255"/>
      <c r="DV31" s="255"/>
      <c r="DW31" s="255"/>
      <c r="DX31" s="255"/>
      <c r="DY31" s="255"/>
      <c r="DZ31" s="255"/>
      <c r="EA31" s="255"/>
      <c r="EB31" s="256"/>
      <c r="EC31" s="257"/>
      <c r="ED31" s="258"/>
      <c r="EE31" s="258"/>
      <c r="EF31" s="258"/>
      <c r="EG31" s="258"/>
      <c r="EH31" s="258"/>
      <c r="EI31" s="258"/>
      <c r="EJ31" s="258"/>
      <c r="EK31" s="258"/>
      <c r="EL31" s="258"/>
      <c r="EM31" s="258"/>
      <c r="EN31" s="258"/>
      <c r="EO31" s="258"/>
      <c r="EP31" s="258"/>
      <c r="EQ31" s="258"/>
      <c r="ER31" s="258"/>
      <c r="ES31" s="258"/>
      <c r="ET31" s="258"/>
      <c r="EU31" s="258"/>
      <c r="EV31" s="258"/>
      <c r="EW31" s="258"/>
      <c r="EX31" s="258"/>
      <c r="EY31" s="258"/>
      <c r="EZ31" s="258"/>
      <c r="FA31" s="258"/>
      <c r="FB31" s="258"/>
      <c r="FC31" s="258"/>
      <c r="FD31" s="258"/>
      <c r="FE31" s="258"/>
      <c r="FF31" s="258"/>
      <c r="FG31" s="259"/>
    </row>
    <row r="32" spans="1:163" s="28" customFormat="1" ht="13.5" customHeight="1">
      <c r="A32" s="250" t="s">
        <v>241</v>
      </c>
      <c r="B32" s="251"/>
      <c r="C32" s="251"/>
      <c r="D32" s="251"/>
      <c r="E32" s="251"/>
      <c r="F32" s="251"/>
      <c r="G32" s="251"/>
      <c r="H32" s="252"/>
      <c r="I32" s="14"/>
      <c r="J32" s="222" t="s">
        <v>242</v>
      </c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222"/>
      <c r="AK32" s="222"/>
      <c r="AL32" s="222"/>
      <c r="AM32" s="222"/>
      <c r="AN32" s="222"/>
      <c r="AO32" s="222"/>
      <c r="AP32" s="222"/>
      <c r="AQ32" s="222"/>
      <c r="AR32" s="222"/>
      <c r="AS32" s="222"/>
      <c r="AT32" s="222"/>
      <c r="AU32" s="222"/>
      <c r="AV32" s="222"/>
      <c r="AW32" s="222"/>
      <c r="AX32" s="222"/>
      <c r="AY32" s="222"/>
      <c r="AZ32" s="222"/>
      <c r="BA32" s="222"/>
      <c r="BB32" s="222"/>
      <c r="BC32" s="222"/>
      <c r="BD32" s="222"/>
      <c r="BE32" s="223"/>
      <c r="BF32" s="225" t="s">
        <v>243</v>
      </c>
      <c r="BG32" s="226"/>
      <c r="BH32" s="226"/>
      <c r="BI32" s="226"/>
      <c r="BJ32" s="226"/>
      <c r="BK32" s="226"/>
      <c r="BL32" s="226"/>
      <c r="BM32" s="226"/>
      <c r="BN32" s="226"/>
      <c r="BO32" s="226"/>
      <c r="BP32" s="226"/>
      <c r="BQ32" s="226"/>
      <c r="BR32" s="226"/>
      <c r="BS32" s="226"/>
      <c r="BT32" s="227"/>
      <c r="BU32" s="254"/>
      <c r="BV32" s="255"/>
      <c r="BW32" s="255"/>
      <c r="BX32" s="255"/>
      <c r="BY32" s="255"/>
      <c r="BZ32" s="255"/>
      <c r="CA32" s="255"/>
      <c r="CB32" s="255"/>
      <c r="CC32" s="255"/>
      <c r="CD32" s="255"/>
      <c r="CE32" s="255"/>
      <c r="CF32" s="256"/>
      <c r="CG32" s="254"/>
      <c r="CH32" s="255"/>
      <c r="CI32" s="255"/>
      <c r="CJ32" s="255"/>
      <c r="CK32" s="255"/>
      <c r="CL32" s="255"/>
      <c r="CM32" s="255"/>
      <c r="CN32" s="255"/>
      <c r="CO32" s="255"/>
      <c r="CP32" s="255"/>
      <c r="CQ32" s="255"/>
      <c r="CR32" s="256"/>
      <c r="CS32" s="254"/>
      <c r="CT32" s="255"/>
      <c r="CU32" s="255"/>
      <c r="CV32" s="255"/>
      <c r="CW32" s="255"/>
      <c r="CX32" s="255"/>
      <c r="CY32" s="255"/>
      <c r="CZ32" s="255"/>
      <c r="DA32" s="255"/>
      <c r="DB32" s="255"/>
      <c r="DC32" s="255"/>
      <c r="DD32" s="256"/>
      <c r="DE32" s="254"/>
      <c r="DF32" s="255"/>
      <c r="DG32" s="255"/>
      <c r="DH32" s="255"/>
      <c r="DI32" s="255"/>
      <c r="DJ32" s="255"/>
      <c r="DK32" s="255"/>
      <c r="DL32" s="255"/>
      <c r="DM32" s="255"/>
      <c r="DN32" s="255"/>
      <c r="DO32" s="255"/>
      <c r="DP32" s="256"/>
      <c r="DQ32" s="254"/>
      <c r="DR32" s="255"/>
      <c r="DS32" s="255"/>
      <c r="DT32" s="255"/>
      <c r="DU32" s="255"/>
      <c r="DV32" s="255"/>
      <c r="DW32" s="255"/>
      <c r="DX32" s="255"/>
      <c r="DY32" s="255"/>
      <c r="DZ32" s="255"/>
      <c r="EA32" s="255"/>
      <c r="EB32" s="256"/>
      <c r="EC32" s="257"/>
      <c r="ED32" s="258"/>
      <c r="EE32" s="258"/>
      <c r="EF32" s="258"/>
      <c r="EG32" s="258"/>
      <c r="EH32" s="258"/>
      <c r="EI32" s="258"/>
      <c r="EJ32" s="258"/>
      <c r="EK32" s="258"/>
      <c r="EL32" s="258"/>
      <c r="EM32" s="258"/>
      <c r="EN32" s="258"/>
      <c r="EO32" s="258"/>
      <c r="EP32" s="258"/>
      <c r="EQ32" s="258"/>
      <c r="ER32" s="258"/>
      <c r="ES32" s="258"/>
      <c r="ET32" s="258"/>
      <c r="EU32" s="258"/>
      <c r="EV32" s="258"/>
      <c r="EW32" s="258"/>
      <c r="EX32" s="258"/>
      <c r="EY32" s="258"/>
      <c r="EZ32" s="258"/>
      <c r="FA32" s="258"/>
      <c r="FB32" s="258"/>
      <c r="FC32" s="258"/>
      <c r="FD32" s="258"/>
      <c r="FE32" s="258"/>
      <c r="FF32" s="258"/>
      <c r="FG32" s="259"/>
    </row>
    <row r="33" spans="1:163" s="28" customFormat="1" ht="13.5" customHeight="1">
      <c r="A33" s="250" t="s">
        <v>244</v>
      </c>
      <c r="B33" s="251"/>
      <c r="C33" s="251"/>
      <c r="D33" s="251"/>
      <c r="E33" s="251"/>
      <c r="F33" s="251"/>
      <c r="G33" s="251"/>
      <c r="H33" s="252"/>
      <c r="I33" s="14"/>
      <c r="J33" s="222" t="s">
        <v>245</v>
      </c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  <c r="AQ33" s="222"/>
      <c r="AR33" s="222"/>
      <c r="AS33" s="222"/>
      <c r="AT33" s="222"/>
      <c r="AU33" s="222"/>
      <c r="AV33" s="222"/>
      <c r="AW33" s="222"/>
      <c r="AX33" s="222"/>
      <c r="AY33" s="222"/>
      <c r="AZ33" s="222"/>
      <c r="BA33" s="222"/>
      <c r="BB33" s="222"/>
      <c r="BC33" s="222"/>
      <c r="BD33" s="222"/>
      <c r="BE33" s="223"/>
      <c r="BF33" s="225" t="s">
        <v>214</v>
      </c>
      <c r="BG33" s="226"/>
      <c r="BH33" s="226"/>
      <c r="BI33" s="226"/>
      <c r="BJ33" s="226"/>
      <c r="BK33" s="226"/>
      <c r="BL33" s="226"/>
      <c r="BM33" s="226"/>
      <c r="BN33" s="226"/>
      <c r="BO33" s="226"/>
      <c r="BP33" s="226"/>
      <c r="BQ33" s="226"/>
      <c r="BR33" s="226"/>
      <c r="BS33" s="226"/>
      <c r="BT33" s="227"/>
      <c r="BU33" s="254"/>
      <c r="BV33" s="255"/>
      <c r="BW33" s="255"/>
      <c r="BX33" s="255"/>
      <c r="BY33" s="255"/>
      <c r="BZ33" s="255"/>
      <c r="CA33" s="255"/>
      <c r="CB33" s="255"/>
      <c r="CC33" s="255"/>
      <c r="CD33" s="255"/>
      <c r="CE33" s="255"/>
      <c r="CF33" s="256"/>
      <c r="CG33" s="254"/>
      <c r="CH33" s="255"/>
      <c r="CI33" s="255"/>
      <c r="CJ33" s="255"/>
      <c r="CK33" s="255"/>
      <c r="CL33" s="255"/>
      <c r="CM33" s="255"/>
      <c r="CN33" s="255"/>
      <c r="CO33" s="255"/>
      <c r="CP33" s="255"/>
      <c r="CQ33" s="255"/>
      <c r="CR33" s="256"/>
      <c r="CS33" s="254"/>
      <c r="CT33" s="255"/>
      <c r="CU33" s="255"/>
      <c r="CV33" s="255"/>
      <c r="CW33" s="255"/>
      <c r="CX33" s="255"/>
      <c r="CY33" s="255"/>
      <c r="CZ33" s="255"/>
      <c r="DA33" s="255"/>
      <c r="DB33" s="255"/>
      <c r="DC33" s="255"/>
      <c r="DD33" s="256"/>
      <c r="DE33" s="254"/>
      <c r="DF33" s="255"/>
      <c r="DG33" s="255"/>
      <c r="DH33" s="255"/>
      <c r="DI33" s="255"/>
      <c r="DJ33" s="255"/>
      <c r="DK33" s="255"/>
      <c r="DL33" s="255"/>
      <c r="DM33" s="255"/>
      <c r="DN33" s="255"/>
      <c r="DO33" s="255"/>
      <c r="DP33" s="256"/>
      <c r="DQ33" s="254"/>
      <c r="DR33" s="255"/>
      <c r="DS33" s="255"/>
      <c r="DT33" s="255"/>
      <c r="DU33" s="255"/>
      <c r="DV33" s="255"/>
      <c r="DW33" s="255"/>
      <c r="DX33" s="255"/>
      <c r="DY33" s="255"/>
      <c r="DZ33" s="255"/>
      <c r="EA33" s="255"/>
      <c r="EB33" s="256"/>
      <c r="EC33" s="257"/>
      <c r="ED33" s="258"/>
      <c r="EE33" s="258"/>
      <c r="EF33" s="258"/>
      <c r="EG33" s="258"/>
      <c r="EH33" s="258"/>
      <c r="EI33" s="258"/>
      <c r="EJ33" s="258"/>
      <c r="EK33" s="258"/>
      <c r="EL33" s="258"/>
      <c r="EM33" s="258"/>
      <c r="EN33" s="258"/>
      <c r="EO33" s="258"/>
      <c r="EP33" s="258"/>
      <c r="EQ33" s="258"/>
      <c r="ER33" s="258"/>
      <c r="ES33" s="258"/>
      <c r="ET33" s="258"/>
      <c r="EU33" s="258"/>
      <c r="EV33" s="258"/>
      <c r="EW33" s="258"/>
      <c r="EX33" s="258"/>
      <c r="EY33" s="258"/>
      <c r="EZ33" s="258"/>
      <c r="FA33" s="258"/>
      <c r="FB33" s="258"/>
      <c r="FC33" s="258"/>
      <c r="FD33" s="258"/>
      <c r="FE33" s="258"/>
      <c r="FF33" s="258"/>
      <c r="FG33" s="259"/>
    </row>
    <row r="34" spans="1:163" s="28" customFormat="1" ht="13.5" customHeight="1">
      <c r="A34" s="250" t="s">
        <v>246</v>
      </c>
      <c r="B34" s="251"/>
      <c r="C34" s="251"/>
      <c r="D34" s="251"/>
      <c r="E34" s="251"/>
      <c r="F34" s="251"/>
      <c r="G34" s="251"/>
      <c r="H34" s="252"/>
      <c r="I34" s="14"/>
      <c r="J34" s="222" t="s">
        <v>247</v>
      </c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W34" s="222"/>
      <c r="AX34" s="222"/>
      <c r="AY34" s="222"/>
      <c r="AZ34" s="222"/>
      <c r="BA34" s="222"/>
      <c r="BB34" s="222"/>
      <c r="BC34" s="222"/>
      <c r="BD34" s="222"/>
      <c r="BE34" s="223"/>
      <c r="BF34" s="225" t="s">
        <v>214</v>
      </c>
      <c r="BG34" s="226"/>
      <c r="BH34" s="226"/>
      <c r="BI34" s="226"/>
      <c r="BJ34" s="226"/>
      <c r="BK34" s="226"/>
      <c r="BL34" s="226"/>
      <c r="BM34" s="226"/>
      <c r="BN34" s="226"/>
      <c r="BO34" s="226"/>
      <c r="BP34" s="226"/>
      <c r="BQ34" s="226"/>
      <c r="BR34" s="226"/>
      <c r="BS34" s="226"/>
      <c r="BT34" s="227"/>
      <c r="BU34" s="254"/>
      <c r="BV34" s="255"/>
      <c r="BW34" s="255"/>
      <c r="BX34" s="255"/>
      <c r="BY34" s="255"/>
      <c r="BZ34" s="255"/>
      <c r="CA34" s="255"/>
      <c r="CB34" s="255"/>
      <c r="CC34" s="255"/>
      <c r="CD34" s="255"/>
      <c r="CE34" s="255"/>
      <c r="CF34" s="256"/>
      <c r="CG34" s="254"/>
      <c r="CH34" s="255"/>
      <c r="CI34" s="255"/>
      <c r="CJ34" s="255"/>
      <c r="CK34" s="255"/>
      <c r="CL34" s="255"/>
      <c r="CM34" s="255"/>
      <c r="CN34" s="255"/>
      <c r="CO34" s="255"/>
      <c r="CP34" s="255"/>
      <c r="CQ34" s="255"/>
      <c r="CR34" s="256"/>
      <c r="CS34" s="254"/>
      <c r="CT34" s="255"/>
      <c r="CU34" s="255"/>
      <c r="CV34" s="255"/>
      <c r="CW34" s="255"/>
      <c r="CX34" s="255"/>
      <c r="CY34" s="255"/>
      <c r="CZ34" s="255"/>
      <c r="DA34" s="255"/>
      <c r="DB34" s="255"/>
      <c r="DC34" s="255"/>
      <c r="DD34" s="256"/>
      <c r="DE34" s="254"/>
      <c r="DF34" s="255"/>
      <c r="DG34" s="255"/>
      <c r="DH34" s="255"/>
      <c r="DI34" s="255"/>
      <c r="DJ34" s="255"/>
      <c r="DK34" s="255"/>
      <c r="DL34" s="255"/>
      <c r="DM34" s="255"/>
      <c r="DN34" s="255"/>
      <c r="DO34" s="255"/>
      <c r="DP34" s="256"/>
      <c r="DQ34" s="254"/>
      <c r="DR34" s="255"/>
      <c r="DS34" s="255"/>
      <c r="DT34" s="255"/>
      <c r="DU34" s="255"/>
      <c r="DV34" s="255"/>
      <c r="DW34" s="255"/>
      <c r="DX34" s="255"/>
      <c r="DY34" s="255"/>
      <c r="DZ34" s="255"/>
      <c r="EA34" s="255"/>
      <c r="EB34" s="256"/>
      <c r="EC34" s="257"/>
      <c r="ED34" s="258"/>
      <c r="EE34" s="258"/>
      <c r="EF34" s="258"/>
      <c r="EG34" s="258"/>
      <c r="EH34" s="258"/>
      <c r="EI34" s="258"/>
      <c r="EJ34" s="258"/>
      <c r="EK34" s="258"/>
      <c r="EL34" s="258"/>
      <c r="EM34" s="258"/>
      <c r="EN34" s="258"/>
      <c r="EO34" s="258"/>
      <c r="EP34" s="258"/>
      <c r="EQ34" s="258"/>
      <c r="ER34" s="258"/>
      <c r="ES34" s="258"/>
      <c r="ET34" s="258"/>
      <c r="EU34" s="258"/>
      <c r="EV34" s="258"/>
      <c r="EW34" s="258"/>
      <c r="EX34" s="258"/>
      <c r="EY34" s="258"/>
      <c r="EZ34" s="258"/>
      <c r="FA34" s="258"/>
      <c r="FB34" s="258"/>
      <c r="FC34" s="258"/>
      <c r="FD34" s="258"/>
      <c r="FE34" s="258"/>
      <c r="FF34" s="258"/>
      <c r="FG34" s="259"/>
    </row>
    <row r="35" spans="1:163" s="28" customFormat="1" ht="13.5" customHeight="1">
      <c r="A35" s="250" t="s">
        <v>248</v>
      </c>
      <c r="B35" s="251"/>
      <c r="C35" s="251"/>
      <c r="D35" s="251"/>
      <c r="E35" s="251"/>
      <c r="F35" s="251"/>
      <c r="G35" s="251"/>
      <c r="H35" s="252"/>
      <c r="I35" s="14"/>
      <c r="J35" s="222" t="s">
        <v>249</v>
      </c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222"/>
      <c r="BC35" s="222"/>
      <c r="BD35" s="222"/>
      <c r="BE35" s="223"/>
      <c r="BF35" s="225" t="s">
        <v>417</v>
      </c>
      <c r="BG35" s="226"/>
      <c r="BH35" s="226"/>
      <c r="BI35" s="226"/>
      <c r="BJ35" s="226"/>
      <c r="BK35" s="226"/>
      <c r="BL35" s="226"/>
      <c r="BM35" s="226"/>
      <c r="BN35" s="226"/>
      <c r="BO35" s="226"/>
      <c r="BP35" s="226"/>
      <c r="BQ35" s="226"/>
      <c r="BR35" s="226"/>
      <c r="BS35" s="226"/>
      <c r="BT35" s="227"/>
      <c r="BU35" s="254"/>
      <c r="BV35" s="255"/>
      <c r="BW35" s="255"/>
      <c r="BX35" s="255"/>
      <c r="BY35" s="255"/>
      <c r="BZ35" s="255"/>
      <c r="CA35" s="255"/>
      <c r="CB35" s="255"/>
      <c r="CC35" s="255"/>
      <c r="CD35" s="255"/>
      <c r="CE35" s="255"/>
      <c r="CF35" s="256"/>
      <c r="CG35" s="254"/>
      <c r="CH35" s="255"/>
      <c r="CI35" s="255"/>
      <c r="CJ35" s="255"/>
      <c r="CK35" s="255"/>
      <c r="CL35" s="255"/>
      <c r="CM35" s="255"/>
      <c r="CN35" s="255"/>
      <c r="CO35" s="255"/>
      <c r="CP35" s="255"/>
      <c r="CQ35" s="255"/>
      <c r="CR35" s="256"/>
      <c r="CS35" s="254"/>
      <c r="CT35" s="255"/>
      <c r="CU35" s="255"/>
      <c r="CV35" s="255"/>
      <c r="CW35" s="255"/>
      <c r="CX35" s="255"/>
      <c r="CY35" s="255"/>
      <c r="CZ35" s="255"/>
      <c r="DA35" s="255"/>
      <c r="DB35" s="255"/>
      <c r="DC35" s="255"/>
      <c r="DD35" s="256"/>
      <c r="DE35" s="254"/>
      <c r="DF35" s="255"/>
      <c r="DG35" s="255"/>
      <c r="DH35" s="255"/>
      <c r="DI35" s="255"/>
      <c r="DJ35" s="255"/>
      <c r="DK35" s="255"/>
      <c r="DL35" s="255"/>
      <c r="DM35" s="255"/>
      <c r="DN35" s="255"/>
      <c r="DO35" s="255"/>
      <c r="DP35" s="256"/>
      <c r="DQ35" s="254"/>
      <c r="DR35" s="255"/>
      <c r="DS35" s="255"/>
      <c r="DT35" s="255"/>
      <c r="DU35" s="255"/>
      <c r="DV35" s="255"/>
      <c r="DW35" s="255"/>
      <c r="DX35" s="255"/>
      <c r="DY35" s="255"/>
      <c r="DZ35" s="255"/>
      <c r="EA35" s="255"/>
      <c r="EB35" s="256"/>
      <c r="EC35" s="257"/>
      <c r="ED35" s="258"/>
      <c r="EE35" s="258"/>
      <c r="EF35" s="258"/>
      <c r="EG35" s="258"/>
      <c r="EH35" s="258"/>
      <c r="EI35" s="258"/>
      <c r="EJ35" s="258"/>
      <c r="EK35" s="258"/>
      <c r="EL35" s="258"/>
      <c r="EM35" s="258"/>
      <c r="EN35" s="258"/>
      <c r="EO35" s="258"/>
      <c r="EP35" s="258"/>
      <c r="EQ35" s="258"/>
      <c r="ER35" s="258"/>
      <c r="ES35" s="258"/>
      <c r="ET35" s="258"/>
      <c r="EU35" s="258"/>
      <c r="EV35" s="258"/>
      <c r="EW35" s="258"/>
      <c r="EX35" s="258"/>
      <c r="EY35" s="258"/>
      <c r="EZ35" s="258"/>
      <c r="FA35" s="258"/>
      <c r="FB35" s="258"/>
      <c r="FC35" s="258"/>
      <c r="FD35" s="258"/>
      <c r="FE35" s="258"/>
      <c r="FF35" s="258"/>
      <c r="FG35" s="259"/>
    </row>
    <row r="36" spans="1:163" s="28" customFormat="1" ht="13.5" customHeight="1">
      <c r="A36" s="250" t="s">
        <v>250</v>
      </c>
      <c r="B36" s="251"/>
      <c r="C36" s="251"/>
      <c r="D36" s="251"/>
      <c r="E36" s="251"/>
      <c r="F36" s="251"/>
      <c r="G36" s="251"/>
      <c r="H36" s="252"/>
      <c r="I36" s="14"/>
      <c r="J36" s="231" t="s">
        <v>210</v>
      </c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  <c r="AA36" s="231"/>
      <c r="AB36" s="231"/>
      <c r="AC36" s="231"/>
      <c r="AD36" s="231"/>
      <c r="AE36" s="231"/>
      <c r="AF36" s="231"/>
      <c r="AG36" s="231"/>
      <c r="AH36" s="231"/>
      <c r="AI36" s="231"/>
      <c r="AJ36" s="231"/>
      <c r="AK36" s="231"/>
      <c r="AL36" s="231"/>
      <c r="AM36" s="231"/>
      <c r="AN36" s="231"/>
      <c r="AO36" s="231"/>
      <c r="AP36" s="231"/>
      <c r="AQ36" s="231"/>
      <c r="AR36" s="231"/>
      <c r="AS36" s="231"/>
      <c r="AT36" s="231"/>
      <c r="AU36" s="231"/>
      <c r="AV36" s="231"/>
      <c r="AW36" s="231"/>
      <c r="AX36" s="231"/>
      <c r="AY36" s="231"/>
      <c r="AZ36" s="231"/>
      <c r="BA36" s="231"/>
      <c r="BB36" s="231"/>
      <c r="BC36" s="231"/>
      <c r="BD36" s="231"/>
      <c r="BE36" s="232"/>
      <c r="BF36" s="225" t="s">
        <v>417</v>
      </c>
      <c r="BG36" s="226"/>
      <c r="BH36" s="226"/>
      <c r="BI36" s="226"/>
      <c r="BJ36" s="226"/>
      <c r="BK36" s="226"/>
      <c r="BL36" s="226"/>
      <c r="BM36" s="226"/>
      <c r="BN36" s="226"/>
      <c r="BO36" s="226"/>
      <c r="BP36" s="226"/>
      <c r="BQ36" s="226"/>
      <c r="BR36" s="226"/>
      <c r="BS36" s="226"/>
      <c r="BT36" s="227"/>
      <c r="BU36" s="254"/>
      <c r="BV36" s="255"/>
      <c r="BW36" s="255"/>
      <c r="BX36" s="255"/>
      <c r="BY36" s="255"/>
      <c r="BZ36" s="255"/>
      <c r="CA36" s="255"/>
      <c r="CB36" s="255"/>
      <c r="CC36" s="255"/>
      <c r="CD36" s="255"/>
      <c r="CE36" s="255"/>
      <c r="CF36" s="256"/>
      <c r="CG36" s="254"/>
      <c r="CH36" s="255"/>
      <c r="CI36" s="255"/>
      <c r="CJ36" s="255"/>
      <c r="CK36" s="255"/>
      <c r="CL36" s="255"/>
      <c r="CM36" s="255"/>
      <c r="CN36" s="255"/>
      <c r="CO36" s="255"/>
      <c r="CP36" s="255"/>
      <c r="CQ36" s="255"/>
      <c r="CR36" s="256"/>
      <c r="CS36" s="254"/>
      <c r="CT36" s="255"/>
      <c r="CU36" s="255"/>
      <c r="CV36" s="255"/>
      <c r="CW36" s="255"/>
      <c r="CX36" s="255"/>
      <c r="CY36" s="255"/>
      <c r="CZ36" s="255"/>
      <c r="DA36" s="255"/>
      <c r="DB36" s="255"/>
      <c r="DC36" s="255"/>
      <c r="DD36" s="256"/>
      <c r="DE36" s="254"/>
      <c r="DF36" s="255"/>
      <c r="DG36" s="255"/>
      <c r="DH36" s="255"/>
      <c r="DI36" s="255"/>
      <c r="DJ36" s="255"/>
      <c r="DK36" s="255"/>
      <c r="DL36" s="255"/>
      <c r="DM36" s="255"/>
      <c r="DN36" s="255"/>
      <c r="DO36" s="255"/>
      <c r="DP36" s="256"/>
      <c r="DQ36" s="254"/>
      <c r="DR36" s="255"/>
      <c r="DS36" s="255"/>
      <c r="DT36" s="255"/>
      <c r="DU36" s="255"/>
      <c r="DV36" s="255"/>
      <c r="DW36" s="255"/>
      <c r="DX36" s="255"/>
      <c r="DY36" s="255"/>
      <c r="DZ36" s="255"/>
      <c r="EA36" s="255"/>
      <c r="EB36" s="256"/>
      <c r="EC36" s="247"/>
      <c r="ED36" s="248"/>
      <c r="EE36" s="248"/>
      <c r="EF36" s="248"/>
      <c r="EG36" s="248"/>
      <c r="EH36" s="248"/>
      <c r="EI36" s="248"/>
      <c r="EJ36" s="248"/>
      <c r="EK36" s="248"/>
      <c r="EL36" s="248"/>
      <c r="EM36" s="248"/>
      <c r="EN36" s="248"/>
      <c r="EO36" s="248"/>
      <c r="EP36" s="248"/>
      <c r="EQ36" s="248"/>
      <c r="ER36" s="248"/>
      <c r="ES36" s="248"/>
      <c r="ET36" s="248"/>
      <c r="EU36" s="248"/>
      <c r="EV36" s="248"/>
      <c r="EW36" s="248"/>
      <c r="EX36" s="248"/>
      <c r="EY36" s="248"/>
      <c r="EZ36" s="248"/>
      <c r="FA36" s="248"/>
      <c r="FB36" s="248"/>
      <c r="FC36" s="248"/>
      <c r="FD36" s="248"/>
      <c r="FE36" s="248"/>
      <c r="FF36" s="248"/>
      <c r="FG36" s="249"/>
    </row>
    <row r="37" spans="1:163" s="28" customFormat="1" ht="13.5" customHeight="1">
      <c r="A37" s="250" t="s">
        <v>251</v>
      </c>
      <c r="B37" s="251"/>
      <c r="C37" s="251"/>
      <c r="D37" s="251"/>
      <c r="E37" s="251"/>
      <c r="F37" s="251"/>
      <c r="G37" s="251"/>
      <c r="H37" s="252"/>
      <c r="I37" s="14"/>
      <c r="J37" s="222" t="s">
        <v>252</v>
      </c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  <c r="AQ37" s="222"/>
      <c r="AR37" s="222"/>
      <c r="AS37" s="222"/>
      <c r="AT37" s="222"/>
      <c r="AU37" s="222"/>
      <c r="AV37" s="222"/>
      <c r="AW37" s="222"/>
      <c r="AX37" s="222"/>
      <c r="AY37" s="222"/>
      <c r="AZ37" s="222"/>
      <c r="BA37" s="222"/>
      <c r="BB37" s="222"/>
      <c r="BC37" s="222"/>
      <c r="BD37" s="222"/>
      <c r="BE37" s="223"/>
      <c r="BF37" s="225" t="s">
        <v>490</v>
      </c>
      <c r="BG37" s="226"/>
      <c r="BH37" s="226"/>
      <c r="BI37" s="226"/>
      <c r="BJ37" s="226"/>
      <c r="BK37" s="226"/>
      <c r="BL37" s="226"/>
      <c r="BM37" s="226"/>
      <c r="BN37" s="226"/>
      <c r="BO37" s="226"/>
      <c r="BP37" s="226"/>
      <c r="BQ37" s="226"/>
      <c r="BR37" s="226"/>
      <c r="BS37" s="226"/>
      <c r="BT37" s="227"/>
      <c r="BU37" s="254"/>
      <c r="BV37" s="255"/>
      <c r="BW37" s="255"/>
      <c r="BX37" s="255"/>
      <c r="BY37" s="255"/>
      <c r="BZ37" s="255"/>
      <c r="CA37" s="255"/>
      <c r="CB37" s="255"/>
      <c r="CC37" s="255"/>
      <c r="CD37" s="255"/>
      <c r="CE37" s="255"/>
      <c r="CF37" s="256"/>
      <c r="CG37" s="254"/>
      <c r="CH37" s="255"/>
      <c r="CI37" s="255"/>
      <c r="CJ37" s="255"/>
      <c r="CK37" s="255"/>
      <c r="CL37" s="255"/>
      <c r="CM37" s="255"/>
      <c r="CN37" s="255"/>
      <c r="CO37" s="255"/>
      <c r="CP37" s="255"/>
      <c r="CQ37" s="255"/>
      <c r="CR37" s="256"/>
      <c r="CS37" s="254"/>
      <c r="CT37" s="255"/>
      <c r="CU37" s="255"/>
      <c r="CV37" s="255"/>
      <c r="CW37" s="255"/>
      <c r="CX37" s="255"/>
      <c r="CY37" s="255"/>
      <c r="CZ37" s="255"/>
      <c r="DA37" s="255"/>
      <c r="DB37" s="255"/>
      <c r="DC37" s="255"/>
      <c r="DD37" s="256"/>
      <c r="DE37" s="254"/>
      <c r="DF37" s="255"/>
      <c r="DG37" s="255"/>
      <c r="DH37" s="255"/>
      <c r="DI37" s="255"/>
      <c r="DJ37" s="255"/>
      <c r="DK37" s="255"/>
      <c r="DL37" s="255"/>
      <c r="DM37" s="255"/>
      <c r="DN37" s="255"/>
      <c r="DO37" s="255"/>
      <c r="DP37" s="256"/>
      <c r="DQ37" s="254"/>
      <c r="DR37" s="255"/>
      <c r="DS37" s="255"/>
      <c r="DT37" s="255"/>
      <c r="DU37" s="255"/>
      <c r="DV37" s="255"/>
      <c r="DW37" s="255"/>
      <c r="DX37" s="255"/>
      <c r="DY37" s="255"/>
      <c r="DZ37" s="255"/>
      <c r="EA37" s="255"/>
      <c r="EB37" s="256"/>
      <c r="EC37" s="257"/>
      <c r="ED37" s="258"/>
      <c r="EE37" s="258"/>
      <c r="EF37" s="258"/>
      <c r="EG37" s="258"/>
      <c r="EH37" s="258"/>
      <c r="EI37" s="258"/>
      <c r="EJ37" s="258"/>
      <c r="EK37" s="258"/>
      <c r="EL37" s="258"/>
      <c r="EM37" s="258"/>
      <c r="EN37" s="258"/>
      <c r="EO37" s="258"/>
      <c r="EP37" s="258"/>
      <c r="EQ37" s="258"/>
      <c r="ER37" s="258"/>
      <c r="ES37" s="258"/>
      <c r="ET37" s="258"/>
      <c r="EU37" s="258"/>
      <c r="EV37" s="258"/>
      <c r="EW37" s="258"/>
      <c r="EX37" s="258"/>
      <c r="EY37" s="258"/>
      <c r="EZ37" s="258"/>
      <c r="FA37" s="258"/>
      <c r="FB37" s="258"/>
      <c r="FC37" s="258"/>
      <c r="FD37" s="258"/>
      <c r="FE37" s="258"/>
      <c r="FF37" s="258"/>
      <c r="FG37" s="259"/>
    </row>
    <row r="38" spans="1:163" s="28" customFormat="1" ht="13.5" customHeight="1">
      <c r="A38" s="250" t="s">
        <v>595</v>
      </c>
      <c r="B38" s="251"/>
      <c r="C38" s="251"/>
      <c r="D38" s="251"/>
      <c r="E38" s="251"/>
      <c r="F38" s="251"/>
      <c r="G38" s="251"/>
      <c r="H38" s="252"/>
      <c r="I38" s="225" t="s">
        <v>1272</v>
      </c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6"/>
      <c r="X38" s="226"/>
      <c r="Y38" s="226"/>
      <c r="Z38" s="226"/>
      <c r="AA38" s="226"/>
      <c r="AB38" s="226"/>
      <c r="AC38" s="226"/>
      <c r="AD38" s="226"/>
      <c r="AE38" s="226"/>
      <c r="AF38" s="226"/>
      <c r="AG38" s="226"/>
      <c r="AH38" s="226"/>
      <c r="AI38" s="226"/>
      <c r="AJ38" s="226"/>
      <c r="AK38" s="226"/>
      <c r="AL38" s="226"/>
      <c r="AM38" s="226"/>
      <c r="AN38" s="226"/>
      <c r="AO38" s="226"/>
      <c r="AP38" s="226"/>
      <c r="AQ38" s="226"/>
      <c r="AR38" s="226"/>
      <c r="AS38" s="226"/>
      <c r="AT38" s="226"/>
      <c r="AU38" s="226"/>
      <c r="AV38" s="226"/>
      <c r="AW38" s="226"/>
      <c r="AX38" s="226"/>
      <c r="AY38" s="226"/>
      <c r="AZ38" s="226"/>
      <c r="BA38" s="226"/>
      <c r="BB38" s="226"/>
      <c r="BC38" s="226"/>
      <c r="BD38" s="226"/>
      <c r="BE38" s="226"/>
      <c r="BF38" s="226"/>
      <c r="BG38" s="226"/>
      <c r="BH38" s="226"/>
      <c r="BI38" s="226"/>
      <c r="BJ38" s="226"/>
      <c r="BK38" s="226"/>
      <c r="BL38" s="226"/>
      <c r="BM38" s="226"/>
      <c r="BN38" s="226"/>
      <c r="BO38" s="226"/>
      <c r="BP38" s="226"/>
      <c r="BQ38" s="226"/>
      <c r="BR38" s="226"/>
      <c r="BS38" s="226"/>
      <c r="BT38" s="226"/>
      <c r="BU38" s="226"/>
      <c r="BV38" s="226"/>
      <c r="BW38" s="226"/>
      <c r="BX38" s="226"/>
      <c r="BY38" s="226"/>
      <c r="BZ38" s="226"/>
      <c r="CA38" s="226"/>
      <c r="CB38" s="226"/>
      <c r="CC38" s="226"/>
      <c r="CD38" s="226"/>
      <c r="CE38" s="226"/>
      <c r="CF38" s="226"/>
      <c r="CG38" s="226"/>
      <c r="CH38" s="226"/>
      <c r="CI38" s="226"/>
      <c r="CJ38" s="226"/>
      <c r="CK38" s="226"/>
      <c r="CL38" s="226"/>
      <c r="CM38" s="226"/>
      <c r="CN38" s="226"/>
      <c r="CO38" s="226"/>
      <c r="CP38" s="226"/>
      <c r="CQ38" s="226"/>
      <c r="CR38" s="226"/>
      <c r="CS38" s="226"/>
      <c r="CT38" s="226"/>
      <c r="CU38" s="226"/>
      <c r="CV38" s="226"/>
      <c r="CW38" s="226"/>
      <c r="CX38" s="226"/>
      <c r="CY38" s="226"/>
      <c r="CZ38" s="226"/>
      <c r="DA38" s="226"/>
      <c r="DB38" s="226"/>
      <c r="DC38" s="226"/>
      <c r="DD38" s="226"/>
      <c r="DE38" s="226"/>
      <c r="DF38" s="226"/>
      <c r="DG38" s="226"/>
      <c r="DH38" s="226"/>
      <c r="DI38" s="226"/>
      <c r="DJ38" s="226"/>
      <c r="DK38" s="226"/>
      <c r="DL38" s="226"/>
      <c r="DM38" s="226"/>
      <c r="DN38" s="226"/>
      <c r="DO38" s="226"/>
      <c r="DP38" s="226"/>
      <c r="DQ38" s="226"/>
      <c r="DR38" s="226"/>
      <c r="DS38" s="226"/>
      <c r="DT38" s="226"/>
      <c r="DU38" s="226"/>
      <c r="DV38" s="226"/>
      <c r="DW38" s="226"/>
      <c r="DX38" s="226"/>
      <c r="DY38" s="226"/>
      <c r="DZ38" s="226"/>
      <c r="EA38" s="226"/>
      <c r="EB38" s="226"/>
      <c r="EC38" s="226"/>
      <c r="ED38" s="226"/>
      <c r="EE38" s="226"/>
      <c r="EF38" s="226"/>
      <c r="EG38" s="226"/>
      <c r="EH38" s="226"/>
      <c r="EI38" s="226"/>
      <c r="EJ38" s="226"/>
      <c r="EK38" s="226"/>
      <c r="EL38" s="226"/>
      <c r="EM38" s="226"/>
      <c r="EN38" s="226"/>
      <c r="EO38" s="226"/>
      <c r="EP38" s="226"/>
      <c r="EQ38" s="226"/>
      <c r="ER38" s="226"/>
      <c r="ES38" s="226"/>
      <c r="ET38" s="226"/>
      <c r="EU38" s="226"/>
      <c r="EV38" s="226"/>
      <c r="EW38" s="226"/>
      <c r="EX38" s="226"/>
      <c r="EY38" s="226"/>
      <c r="EZ38" s="226"/>
      <c r="FA38" s="226"/>
      <c r="FB38" s="226"/>
      <c r="FC38" s="226"/>
      <c r="FD38" s="226"/>
      <c r="FE38" s="226"/>
      <c r="FF38" s="226"/>
      <c r="FG38" s="227"/>
    </row>
    <row r="39" spans="1:163" s="28" customFormat="1" ht="13.5" customHeight="1">
      <c r="A39" s="250" t="s">
        <v>782</v>
      </c>
      <c r="B39" s="251"/>
      <c r="C39" s="251"/>
      <c r="D39" s="251"/>
      <c r="E39" s="251"/>
      <c r="F39" s="251"/>
      <c r="G39" s="251"/>
      <c r="H39" s="252"/>
      <c r="I39" s="14"/>
      <c r="J39" s="222" t="s">
        <v>208</v>
      </c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  <c r="AQ39" s="222"/>
      <c r="AR39" s="222"/>
      <c r="AS39" s="222"/>
      <c r="AT39" s="222"/>
      <c r="AU39" s="222"/>
      <c r="AV39" s="222"/>
      <c r="AW39" s="222"/>
      <c r="AX39" s="222"/>
      <c r="AY39" s="222"/>
      <c r="AZ39" s="222"/>
      <c r="BA39" s="222"/>
      <c r="BB39" s="222"/>
      <c r="BC39" s="222"/>
      <c r="BD39" s="222"/>
      <c r="BE39" s="223"/>
      <c r="BF39" s="225" t="s">
        <v>209</v>
      </c>
      <c r="BG39" s="226"/>
      <c r="BH39" s="226"/>
      <c r="BI39" s="226"/>
      <c r="BJ39" s="226"/>
      <c r="BK39" s="226"/>
      <c r="BL39" s="226"/>
      <c r="BM39" s="226"/>
      <c r="BN39" s="226"/>
      <c r="BO39" s="226"/>
      <c r="BP39" s="226"/>
      <c r="BQ39" s="226"/>
      <c r="BR39" s="226"/>
      <c r="BS39" s="226"/>
      <c r="BT39" s="227"/>
      <c r="BU39" s="254"/>
      <c r="BV39" s="255"/>
      <c r="BW39" s="255"/>
      <c r="BX39" s="255"/>
      <c r="BY39" s="255"/>
      <c r="BZ39" s="255"/>
      <c r="CA39" s="255"/>
      <c r="CB39" s="255"/>
      <c r="CC39" s="255"/>
      <c r="CD39" s="255"/>
      <c r="CE39" s="255"/>
      <c r="CF39" s="256"/>
      <c r="CG39" s="254"/>
      <c r="CH39" s="255"/>
      <c r="CI39" s="255"/>
      <c r="CJ39" s="255"/>
      <c r="CK39" s="255"/>
      <c r="CL39" s="255"/>
      <c r="CM39" s="255"/>
      <c r="CN39" s="255"/>
      <c r="CO39" s="255"/>
      <c r="CP39" s="255"/>
      <c r="CQ39" s="255"/>
      <c r="CR39" s="256"/>
      <c r="CS39" s="254"/>
      <c r="CT39" s="255"/>
      <c r="CU39" s="255"/>
      <c r="CV39" s="255"/>
      <c r="CW39" s="255"/>
      <c r="CX39" s="255"/>
      <c r="CY39" s="255"/>
      <c r="CZ39" s="255"/>
      <c r="DA39" s="255"/>
      <c r="DB39" s="255"/>
      <c r="DC39" s="255"/>
      <c r="DD39" s="256"/>
      <c r="DE39" s="254"/>
      <c r="DF39" s="255"/>
      <c r="DG39" s="255"/>
      <c r="DH39" s="255"/>
      <c r="DI39" s="255"/>
      <c r="DJ39" s="255"/>
      <c r="DK39" s="255"/>
      <c r="DL39" s="255"/>
      <c r="DM39" s="255"/>
      <c r="DN39" s="255"/>
      <c r="DO39" s="255"/>
      <c r="DP39" s="256"/>
      <c r="DQ39" s="254"/>
      <c r="DR39" s="255"/>
      <c r="DS39" s="255"/>
      <c r="DT39" s="255"/>
      <c r="DU39" s="255"/>
      <c r="DV39" s="255"/>
      <c r="DW39" s="255"/>
      <c r="DX39" s="255"/>
      <c r="DY39" s="255"/>
      <c r="DZ39" s="255"/>
      <c r="EA39" s="255"/>
      <c r="EB39" s="256"/>
      <c r="EC39" s="257"/>
      <c r="ED39" s="258"/>
      <c r="EE39" s="258"/>
      <c r="EF39" s="258"/>
      <c r="EG39" s="258"/>
      <c r="EH39" s="258"/>
      <c r="EI39" s="258"/>
      <c r="EJ39" s="258"/>
      <c r="EK39" s="258"/>
      <c r="EL39" s="258"/>
      <c r="EM39" s="258"/>
      <c r="EN39" s="258"/>
      <c r="EO39" s="258"/>
      <c r="EP39" s="258"/>
      <c r="EQ39" s="258"/>
      <c r="ER39" s="258"/>
      <c r="ES39" s="258"/>
      <c r="ET39" s="258"/>
      <c r="EU39" s="258"/>
      <c r="EV39" s="258"/>
      <c r="EW39" s="258"/>
      <c r="EX39" s="258"/>
      <c r="EY39" s="258"/>
      <c r="EZ39" s="258"/>
      <c r="FA39" s="258"/>
      <c r="FB39" s="258"/>
      <c r="FC39" s="258"/>
      <c r="FD39" s="258"/>
      <c r="FE39" s="258"/>
      <c r="FF39" s="258"/>
      <c r="FG39" s="259"/>
    </row>
    <row r="40" spans="1:163" s="28" customFormat="1" ht="27" customHeight="1">
      <c r="A40" s="250" t="s">
        <v>1273</v>
      </c>
      <c r="B40" s="251"/>
      <c r="C40" s="251"/>
      <c r="D40" s="251"/>
      <c r="E40" s="251"/>
      <c r="F40" s="251"/>
      <c r="G40" s="251"/>
      <c r="H40" s="252"/>
      <c r="I40" s="14"/>
      <c r="J40" s="231" t="s">
        <v>1274</v>
      </c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31"/>
      <c r="Z40" s="231"/>
      <c r="AA40" s="231"/>
      <c r="AB40" s="231"/>
      <c r="AC40" s="231"/>
      <c r="AD40" s="231"/>
      <c r="AE40" s="231"/>
      <c r="AF40" s="231"/>
      <c r="AG40" s="231"/>
      <c r="AH40" s="231"/>
      <c r="AI40" s="231"/>
      <c r="AJ40" s="231"/>
      <c r="AK40" s="231"/>
      <c r="AL40" s="231"/>
      <c r="AM40" s="231"/>
      <c r="AN40" s="231"/>
      <c r="AO40" s="231"/>
      <c r="AP40" s="231"/>
      <c r="AQ40" s="231"/>
      <c r="AR40" s="231"/>
      <c r="AS40" s="231"/>
      <c r="AT40" s="231"/>
      <c r="AU40" s="231"/>
      <c r="AV40" s="231"/>
      <c r="AW40" s="231"/>
      <c r="AX40" s="231"/>
      <c r="AY40" s="231"/>
      <c r="AZ40" s="231"/>
      <c r="BA40" s="231"/>
      <c r="BB40" s="231"/>
      <c r="BC40" s="231"/>
      <c r="BD40" s="231"/>
      <c r="BE40" s="232"/>
      <c r="BF40" s="225" t="s">
        <v>209</v>
      </c>
      <c r="BG40" s="226"/>
      <c r="BH40" s="226"/>
      <c r="BI40" s="226"/>
      <c r="BJ40" s="226"/>
      <c r="BK40" s="226"/>
      <c r="BL40" s="226"/>
      <c r="BM40" s="226"/>
      <c r="BN40" s="226"/>
      <c r="BO40" s="226"/>
      <c r="BP40" s="226"/>
      <c r="BQ40" s="226"/>
      <c r="BR40" s="226"/>
      <c r="BS40" s="226"/>
      <c r="BT40" s="227"/>
      <c r="BU40" s="254"/>
      <c r="BV40" s="255"/>
      <c r="BW40" s="255"/>
      <c r="BX40" s="255"/>
      <c r="BY40" s="255"/>
      <c r="BZ40" s="255"/>
      <c r="CA40" s="255"/>
      <c r="CB40" s="255"/>
      <c r="CC40" s="255"/>
      <c r="CD40" s="255"/>
      <c r="CE40" s="255"/>
      <c r="CF40" s="256"/>
      <c r="CG40" s="254"/>
      <c r="CH40" s="255"/>
      <c r="CI40" s="255"/>
      <c r="CJ40" s="255"/>
      <c r="CK40" s="255"/>
      <c r="CL40" s="255"/>
      <c r="CM40" s="255"/>
      <c r="CN40" s="255"/>
      <c r="CO40" s="255"/>
      <c r="CP40" s="255"/>
      <c r="CQ40" s="255"/>
      <c r="CR40" s="256"/>
      <c r="CS40" s="254"/>
      <c r="CT40" s="255"/>
      <c r="CU40" s="255"/>
      <c r="CV40" s="255"/>
      <c r="CW40" s="255"/>
      <c r="CX40" s="255"/>
      <c r="CY40" s="255"/>
      <c r="CZ40" s="255"/>
      <c r="DA40" s="255"/>
      <c r="DB40" s="255"/>
      <c r="DC40" s="255"/>
      <c r="DD40" s="256"/>
      <c r="DE40" s="254"/>
      <c r="DF40" s="255"/>
      <c r="DG40" s="255"/>
      <c r="DH40" s="255"/>
      <c r="DI40" s="255"/>
      <c r="DJ40" s="255"/>
      <c r="DK40" s="255"/>
      <c r="DL40" s="255"/>
      <c r="DM40" s="255"/>
      <c r="DN40" s="255"/>
      <c r="DO40" s="255"/>
      <c r="DP40" s="256"/>
      <c r="DQ40" s="254"/>
      <c r="DR40" s="255"/>
      <c r="DS40" s="255"/>
      <c r="DT40" s="255"/>
      <c r="DU40" s="255"/>
      <c r="DV40" s="255"/>
      <c r="DW40" s="255"/>
      <c r="DX40" s="255"/>
      <c r="DY40" s="255"/>
      <c r="DZ40" s="255"/>
      <c r="EA40" s="255"/>
      <c r="EB40" s="256"/>
      <c r="EC40" s="257"/>
      <c r="ED40" s="258"/>
      <c r="EE40" s="258"/>
      <c r="EF40" s="258"/>
      <c r="EG40" s="258"/>
      <c r="EH40" s="258"/>
      <c r="EI40" s="258"/>
      <c r="EJ40" s="258"/>
      <c r="EK40" s="258"/>
      <c r="EL40" s="258"/>
      <c r="EM40" s="258"/>
      <c r="EN40" s="258"/>
      <c r="EO40" s="258"/>
      <c r="EP40" s="258"/>
      <c r="EQ40" s="258"/>
      <c r="ER40" s="258"/>
      <c r="ES40" s="258"/>
      <c r="ET40" s="258"/>
      <c r="EU40" s="258"/>
      <c r="EV40" s="258"/>
      <c r="EW40" s="258"/>
      <c r="EX40" s="258"/>
      <c r="EY40" s="258"/>
      <c r="EZ40" s="258"/>
      <c r="FA40" s="258"/>
      <c r="FB40" s="258"/>
      <c r="FC40" s="258"/>
      <c r="FD40" s="258"/>
      <c r="FE40" s="258"/>
      <c r="FF40" s="258"/>
      <c r="FG40" s="259"/>
    </row>
    <row r="41" spans="1:163" s="28" customFormat="1" ht="13.5" customHeight="1">
      <c r="A41" s="250" t="s">
        <v>1275</v>
      </c>
      <c r="B41" s="251"/>
      <c r="C41" s="251"/>
      <c r="D41" s="251"/>
      <c r="E41" s="251"/>
      <c r="F41" s="251"/>
      <c r="G41" s="251"/>
      <c r="H41" s="252"/>
      <c r="I41" s="14"/>
      <c r="J41" s="222" t="s">
        <v>211</v>
      </c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  <c r="AQ41" s="222"/>
      <c r="AR41" s="222"/>
      <c r="AS41" s="222"/>
      <c r="AT41" s="222"/>
      <c r="AU41" s="222"/>
      <c r="AV41" s="222"/>
      <c r="AW41" s="222"/>
      <c r="AX41" s="222"/>
      <c r="AY41" s="222"/>
      <c r="AZ41" s="222"/>
      <c r="BA41" s="222"/>
      <c r="BB41" s="222"/>
      <c r="BC41" s="222"/>
      <c r="BD41" s="222"/>
      <c r="BE41" s="223"/>
      <c r="BF41" s="225" t="s">
        <v>212</v>
      </c>
      <c r="BG41" s="226"/>
      <c r="BH41" s="226"/>
      <c r="BI41" s="226"/>
      <c r="BJ41" s="226"/>
      <c r="BK41" s="226"/>
      <c r="BL41" s="226"/>
      <c r="BM41" s="226"/>
      <c r="BN41" s="226"/>
      <c r="BO41" s="226"/>
      <c r="BP41" s="226"/>
      <c r="BQ41" s="226"/>
      <c r="BR41" s="226"/>
      <c r="BS41" s="226"/>
      <c r="BT41" s="227"/>
      <c r="BU41" s="254"/>
      <c r="BV41" s="255"/>
      <c r="BW41" s="255"/>
      <c r="BX41" s="255"/>
      <c r="BY41" s="255"/>
      <c r="BZ41" s="255"/>
      <c r="CA41" s="255"/>
      <c r="CB41" s="255"/>
      <c r="CC41" s="255"/>
      <c r="CD41" s="255"/>
      <c r="CE41" s="255"/>
      <c r="CF41" s="256"/>
      <c r="CG41" s="254"/>
      <c r="CH41" s="255"/>
      <c r="CI41" s="255"/>
      <c r="CJ41" s="255"/>
      <c r="CK41" s="255"/>
      <c r="CL41" s="255"/>
      <c r="CM41" s="255"/>
      <c r="CN41" s="255"/>
      <c r="CO41" s="255"/>
      <c r="CP41" s="255"/>
      <c r="CQ41" s="255"/>
      <c r="CR41" s="256"/>
      <c r="CS41" s="254"/>
      <c r="CT41" s="255"/>
      <c r="CU41" s="255"/>
      <c r="CV41" s="255"/>
      <c r="CW41" s="255"/>
      <c r="CX41" s="255"/>
      <c r="CY41" s="255"/>
      <c r="CZ41" s="255"/>
      <c r="DA41" s="255"/>
      <c r="DB41" s="255"/>
      <c r="DC41" s="255"/>
      <c r="DD41" s="256"/>
      <c r="DE41" s="254"/>
      <c r="DF41" s="255"/>
      <c r="DG41" s="255"/>
      <c r="DH41" s="255"/>
      <c r="DI41" s="255"/>
      <c r="DJ41" s="255"/>
      <c r="DK41" s="255"/>
      <c r="DL41" s="255"/>
      <c r="DM41" s="255"/>
      <c r="DN41" s="255"/>
      <c r="DO41" s="255"/>
      <c r="DP41" s="256"/>
      <c r="DQ41" s="254"/>
      <c r="DR41" s="255"/>
      <c r="DS41" s="255"/>
      <c r="DT41" s="255"/>
      <c r="DU41" s="255"/>
      <c r="DV41" s="255"/>
      <c r="DW41" s="255"/>
      <c r="DX41" s="255"/>
      <c r="DY41" s="255"/>
      <c r="DZ41" s="255"/>
      <c r="EA41" s="255"/>
      <c r="EB41" s="256"/>
      <c r="EC41" s="257"/>
      <c r="ED41" s="258"/>
      <c r="EE41" s="258"/>
      <c r="EF41" s="258"/>
      <c r="EG41" s="258"/>
      <c r="EH41" s="258"/>
      <c r="EI41" s="258"/>
      <c r="EJ41" s="258"/>
      <c r="EK41" s="258"/>
      <c r="EL41" s="258"/>
      <c r="EM41" s="258"/>
      <c r="EN41" s="258"/>
      <c r="EO41" s="258"/>
      <c r="EP41" s="258"/>
      <c r="EQ41" s="258"/>
      <c r="ER41" s="258"/>
      <c r="ES41" s="258"/>
      <c r="ET41" s="258"/>
      <c r="EU41" s="258"/>
      <c r="EV41" s="258"/>
      <c r="EW41" s="258"/>
      <c r="EX41" s="258"/>
      <c r="EY41" s="258"/>
      <c r="EZ41" s="258"/>
      <c r="FA41" s="258"/>
      <c r="FB41" s="258"/>
      <c r="FC41" s="258"/>
      <c r="FD41" s="258"/>
      <c r="FE41" s="258"/>
      <c r="FF41" s="258"/>
      <c r="FG41" s="259"/>
    </row>
    <row r="42" spans="1:163" s="28" customFormat="1" ht="27" customHeight="1">
      <c r="A42" s="250" t="s">
        <v>1276</v>
      </c>
      <c r="B42" s="251"/>
      <c r="C42" s="251"/>
      <c r="D42" s="251"/>
      <c r="E42" s="251"/>
      <c r="F42" s="251"/>
      <c r="G42" s="251"/>
      <c r="H42" s="252"/>
      <c r="I42" s="14"/>
      <c r="J42" s="231" t="s">
        <v>1274</v>
      </c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  <c r="AA42" s="231"/>
      <c r="AB42" s="231"/>
      <c r="AC42" s="231"/>
      <c r="AD42" s="231"/>
      <c r="AE42" s="231"/>
      <c r="AF42" s="231"/>
      <c r="AG42" s="231"/>
      <c r="AH42" s="231"/>
      <c r="AI42" s="231"/>
      <c r="AJ42" s="231"/>
      <c r="AK42" s="231"/>
      <c r="AL42" s="231"/>
      <c r="AM42" s="231"/>
      <c r="AN42" s="231"/>
      <c r="AO42" s="231"/>
      <c r="AP42" s="231"/>
      <c r="AQ42" s="231"/>
      <c r="AR42" s="231"/>
      <c r="AS42" s="231"/>
      <c r="AT42" s="231"/>
      <c r="AU42" s="231"/>
      <c r="AV42" s="231"/>
      <c r="AW42" s="231"/>
      <c r="AX42" s="231"/>
      <c r="AY42" s="231"/>
      <c r="AZ42" s="231"/>
      <c r="BA42" s="231"/>
      <c r="BB42" s="231"/>
      <c r="BC42" s="231"/>
      <c r="BD42" s="231"/>
      <c r="BE42" s="232"/>
      <c r="BF42" s="225" t="s">
        <v>212</v>
      </c>
      <c r="BG42" s="226"/>
      <c r="BH42" s="226"/>
      <c r="BI42" s="226"/>
      <c r="BJ42" s="226"/>
      <c r="BK42" s="226"/>
      <c r="BL42" s="226"/>
      <c r="BM42" s="226"/>
      <c r="BN42" s="226"/>
      <c r="BO42" s="226"/>
      <c r="BP42" s="226"/>
      <c r="BQ42" s="226"/>
      <c r="BR42" s="226"/>
      <c r="BS42" s="226"/>
      <c r="BT42" s="227"/>
      <c r="BU42" s="254"/>
      <c r="BV42" s="255"/>
      <c r="BW42" s="255"/>
      <c r="BX42" s="255"/>
      <c r="BY42" s="255"/>
      <c r="BZ42" s="255"/>
      <c r="CA42" s="255"/>
      <c r="CB42" s="255"/>
      <c r="CC42" s="255"/>
      <c r="CD42" s="255"/>
      <c r="CE42" s="255"/>
      <c r="CF42" s="256"/>
      <c r="CG42" s="254"/>
      <c r="CH42" s="255"/>
      <c r="CI42" s="255"/>
      <c r="CJ42" s="255"/>
      <c r="CK42" s="255"/>
      <c r="CL42" s="255"/>
      <c r="CM42" s="255"/>
      <c r="CN42" s="255"/>
      <c r="CO42" s="255"/>
      <c r="CP42" s="255"/>
      <c r="CQ42" s="255"/>
      <c r="CR42" s="256"/>
      <c r="CS42" s="254"/>
      <c r="CT42" s="255"/>
      <c r="CU42" s="255"/>
      <c r="CV42" s="255"/>
      <c r="CW42" s="255"/>
      <c r="CX42" s="255"/>
      <c r="CY42" s="255"/>
      <c r="CZ42" s="255"/>
      <c r="DA42" s="255"/>
      <c r="DB42" s="255"/>
      <c r="DC42" s="255"/>
      <c r="DD42" s="256"/>
      <c r="DE42" s="254"/>
      <c r="DF42" s="255"/>
      <c r="DG42" s="255"/>
      <c r="DH42" s="255"/>
      <c r="DI42" s="255"/>
      <c r="DJ42" s="255"/>
      <c r="DK42" s="255"/>
      <c r="DL42" s="255"/>
      <c r="DM42" s="255"/>
      <c r="DN42" s="255"/>
      <c r="DO42" s="255"/>
      <c r="DP42" s="256"/>
      <c r="DQ42" s="254"/>
      <c r="DR42" s="255"/>
      <c r="DS42" s="255"/>
      <c r="DT42" s="255"/>
      <c r="DU42" s="255"/>
      <c r="DV42" s="255"/>
      <c r="DW42" s="255"/>
      <c r="DX42" s="255"/>
      <c r="DY42" s="255"/>
      <c r="DZ42" s="255"/>
      <c r="EA42" s="255"/>
      <c r="EB42" s="256"/>
      <c r="EC42" s="257"/>
      <c r="ED42" s="258"/>
      <c r="EE42" s="258"/>
      <c r="EF42" s="258"/>
      <c r="EG42" s="258"/>
      <c r="EH42" s="258"/>
      <c r="EI42" s="258"/>
      <c r="EJ42" s="258"/>
      <c r="EK42" s="258"/>
      <c r="EL42" s="258"/>
      <c r="EM42" s="258"/>
      <c r="EN42" s="258"/>
      <c r="EO42" s="258"/>
      <c r="EP42" s="258"/>
      <c r="EQ42" s="258"/>
      <c r="ER42" s="258"/>
      <c r="ES42" s="258"/>
      <c r="ET42" s="258"/>
      <c r="EU42" s="258"/>
      <c r="EV42" s="258"/>
      <c r="EW42" s="258"/>
      <c r="EX42" s="258"/>
      <c r="EY42" s="258"/>
      <c r="EZ42" s="258"/>
      <c r="FA42" s="258"/>
      <c r="FB42" s="258"/>
      <c r="FC42" s="258"/>
      <c r="FD42" s="258"/>
      <c r="FE42" s="258"/>
      <c r="FF42" s="258"/>
      <c r="FG42" s="259"/>
    </row>
    <row r="43" spans="1:163" s="28" customFormat="1" ht="13.5" customHeight="1">
      <c r="A43" s="250" t="s">
        <v>1277</v>
      </c>
      <c r="B43" s="251"/>
      <c r="C43" s="251"/>
      <c r="D43" s="251"/>
      <c r="E43" s="251"/>
      <c r="F43" s="251"/>
      <c r="G43" s="251"/>
      <c r="H43" s="252"/>
      <c r="I43" s="14"/>
      <c r="J43" s="231" t="s">
        <v>249</v>
      </c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1"/>
      <c r="X43" s="231"/>
      <c r="Y43" s="231"/>
      <c r="Z43" s="231"/>
      <c r="AA43" s="231"/>
      <c r="AB43" s="231"/>
      <c r="AC43" s="231"/>
      <c r="AD43" s="231"/>
      <c r="AE43" s="231"/>
      <c r="AF43" s="231"/>
      <c r="AG43" s="231"/>
      <c r="AH43" s="231"/>
      <c r="AI43" s="231"/>
      <c r="AJ43" s="231"/>
      <c r="AK43" s="231"/>
      <c r="AL43" s="231"/>
      <c r="AM43" s="231"/>
      <c r="AN43" s="231"/>
      <c r="AO43" s="231"/>
      <c r="AP43" s="231"/>
      <c r="AQ43" s="231"/>
      <c r="AR43" s="231"/>
      <c r="AS43" s="231"/>
      <c r="AT43" s="231"/>
      <c r="AU43" s="231"/>
      <c r="AV43" s="231"/>
      <c r="AW43" s="231"/>
      <c r="AX43" s="231"/>
      <c r="AY43" s="231"/>
      <c r="AZ43" s="231"/>
      <c r="BA43" s="231"/>
      <c r="BB43" s="231"/>
      <c r="BC43" s="231"/>
      <c r="BD43" s="231"/>
      <c r="BE43" s="232"/>
      <c r="BF43" s="225" t="s">
        <v>417</v>
      </c>
      <c r="BG43" s="226"/>
      <c r="BH43" s="226"/>
      <c r="BI43" s="226"/>
      <c r="BJ43" s="226"/>
      <c r="BK43" s="226"/>
      <c r="BL43" s="226"/>
      <c r="BM43" s="226"/>
      <c r="BN43" s="226"/>
      <c r="BO43" s="226"/>
      <c r="BP43" s="226"/>
      <c r="BQ43" s="226"/>
      <c r="BR43" s="226"/>
      <c r="BS43" s="226"/>
      <c r="BT43" s="227"/>
      <c r="BU43" s="254"/>
      <c r="BV43" s="255"/>
      <c r="BW43" s="255"/>
      <c r="BX43" s="255"/>
      <c r="BY43" s="255"/>
      <c r="BZ43" s="255"/>
      <c r="CA43" s="255"/>
      <c r="CB43" s="255"/>
      <c r="CC43" s="255"/>
      <c r="CD43" s="255"/>
      <c r="CE43" s="255"/>
      <c r="CF43" s="256"/>
      <c r="CG43" s="254"/>
      <c r="CH43" s="255"/>
      <c r="CI43" s="255"/>
      <c r="CJ43" s="255"/>
      <c r="CK43" s="255"/>
      <c r="CL43" s="255"/>
      <c r="CM43" s="255"/>
      <c r="CN43" s="255"/>
      <c r="CO43" s="255"/>
      <c r="CP43" s="255"/>
      <c r="CQ43" s="255"/>
      <c r="CR43" s="256"/>
      <c r="CS43" s="254"/>
      <c r="CT43" s="255"/>
      <c r="CU43" s="255"/>
      <c r="CV43" s="255"/>
      <c r="CW43" s="255"/>
      <c r="CX43" s="255"/>
      <c r="CY43" s="255"/>
      <c r="CZ43" s="255"/>
      <c r="DA43" s="255"/>
      <c r="DB43" s="255"/>
      <c r="DC43" s="255"/>
      <c r="DD43" s="256"/>
      <c r="DE43" s="254"/>
      <c r="DF43" s="255"/>
      <c r="DG43" s="255"/>
      <c r="DH43" s="255"/>
      <c r="DI43" s="255"/>
      <c r="DJ43" s="255"/>
      <c r="DK43" s="255"/>
      <c r="DL43" s="255"/>
      <c r="DM43" s="255"/>
      <c r="DN43" s="255"/>
      <c r="DO43" s="255"/>
      <c r="DP43" s="256"/>
      <c r="DQ43" s="254"/>
      <c r="DR43" s="255"/>
      <c r="DS43" s="255"/>
      <c r="DT43" s="255"/>
      <c r="DU43" s="255"/>
      <c r="DV43" s="255"/>
      <c r="DW43" s="255"/>
      <c r="DX43" s="255"/>
      <c r="DY43" s="255"/>
      <c r="DZ43" s="255"/>
      <c r="EA43" s="255"/>
      <c r="EB43" s="256"/>
      <c r="EC43" s="247"/>
      <c r="ED43" s="248"/>
      <c r="EE43" s="248"/>
      <c r="EF43" s="248"/>
      <c r="EG43" s="248"/>
      <c r="EH43" s="248"/>
      <c r="EI43" s="248"/>
      <c r="EJ43" s="248"/>
      <c r="EK43" s="248"/>
      <c r="EL43" s="248"/>
      <c r="EM43" s="248"/>
      <c r="EN43" s="248"/>
      <c r="EO43" s="248"/>
      <c r="EP43" s="248"/>
      <c r="EQ43" s="248"/>
      <c r="ER43" s="248"/>
      <c r="ES43" s="248"/>
      <c r="ET43" s="248"/>
      <c r="EU43" s="248"/>
      <c r="EV43" s="248"/>
      <c r="EW43" s="248"/>
      <c r="EX43" s="248"/>
      <c r="EY43" s="248"/>
      <c r="EZ43" s="248"/>
      <c r="FA43" s="248"/>
      <c r="FB43" s="248"/>
      <c r="FC43" s="248"/>
      <c r="FD43" s="248"/>
      <c r="FE43" s="248"/>
      <c r="FF43" s="248"/>
      <c r="FG43" s="249"/>
    </row>
    <row r="44" spans="1:163" s="23" customFormat="1" ht="51.75" customHeight="1">
      <c r="A44" s="250"/>
      <c r="B44" s="251"/>
      <c r="C44" s="251"/>
      <c r="D44" s="251"/>
      <c r="E44" s="251"/>
      <c r="F44" s="251"/>
      <c r="G44" s="251"/>
      <c r="H44" s="252"/>
      <c r="I44" s="14"/>
      <c r="J44" s="253" t="s">
        <v>753</v>
      </c>
      <c r="K44" s="253"/>
      <c r="L44" s="253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3"/>
      <c r="Z44" s="253"/>
      <c r="AA44" s="253"/>
      <c r="AB44" s="253"/>
      <c r="AC44" s="253"/>
      <c r="AD44" s="253"/>
      <c r="AE44" s="253"/>
      <c r="AF44" s="253"/>
      <c r="AG44" s="253"/>
      <c r="AH44" s="253"/>
      <c r="AI44" s="253"/>
      <c r="AJ44" s="253"/>
      <c r="AK44" s="253"/>
      <c r="AL44" s="253"/>
      <c r="AM44" s="253"/>
      <c r="AN44" s="253"/>
      <c r="AO44" s="253"/>
      <c r="AP44" s="253"/>
      <c r="AQ44" s="253"/>
      <c r="AR44" s="253"/>
      <c r="AS44" s="253"/>
      <c r="AT44" s="253"/>
      <c r="AU44" s="253"/>
      <c r="AV44" s="253"/>
      <c r="AW44" s="253"/>
      <c r="AX44" s="253"/>
      <c r="AY44" s="253"/>
      <c r="AZ44" s="253"/>
      <c r="BA44" s="253"/>
      <c r="BB44" s="253"/>
      <c r="BC44" s="253"/>
      <c r="BD44" s="253"/>
      <c r="BE44" s="56"/>
      <c r="BF44" s="225" t="s">
        <v>490</v>
      </c>
      <c r="BG44" s="226"/>
      <c r="BH44" s="226"/>
      <c r="BI44" s="226"/>
      <c r="BJ44" s="226"/>
      <c r="BK44" s="226"/>
      <c r="BL44" s="226"/>
      <c r="BM44" s="226"/>
      <c r="BN44" s="226"/>
      <c r="BO44" s="226"/>
      <c r="BP44" s="226"/>
      <c r="BQ44" s="226"/>
      <c r="BR44" s="226"/>
      <c r="BS44" s="226"/>
      <c r="BT44" s="227"/>
      <c r="BU44" s="254"/>
      <c r="BV44" s="255"/>
      <c r="BW44" s="255"/>
      <c r="BX44" s="255"/>
      <c r="BY44" s="255"/>
      <c r="BZ44" s="255"/>
      <c r="CA44" s="255"/>
      <c r="CB44" s="255"/>
      <c r="CC44" s="255"/>
      <c r="CD44" s="255"/>
      <c r="CE44" s="255"/>
      <c r="CF44" s="256"/>
      <c r="CG44" s="254"/>
      <c r="CH44" s="255"/>
      <c r="CI44" s="255"/>
      <c r="CJ44" s="255"/>
      <c r="CK44" s="255"/>
      <c r="CL44" s="255"/>
      <c r="CM44" s="255"/>
      <c r="CN44" s="255"/>
      <c r="CO44" s="255"/>
      <c r="CP44" s="255"/>
      <c r="CQ44" s="255"/>
      <c r="CR44" s="256"/>
      <c r="CS44" s="254"/>
      <c r="CT44" s="255"/>
      <c r="CU44" s="255"/>
      <c r="CV44" s="255"/>
      <c r="CW44" s="255"/>
      <c r="CX44" s="255"/>
      <c r="CY44" s="255"/>
      <c r="CZ44" s="255"/>
      <c r="DA44" s="255"/>
      <c r="DB44" s="255"/>
      <c r="DC44" s="255"/>
      <c r="DD44" s="256"/>
      <c r="DE44" s="254"/>
      <c r="DF44" s="255"/>
      <c r="DG44" s="255"/>
      <c r="DH44" s="255"/>
      <c r="DI44" s="255"/>
      <c r="DJ44" s="255"/>
      <c r="DK44" s="255"/>
      <c r="DL44" s="255"/>
      <c r="DM44" s="255"/>
      <c r="DN44" s="255"/>
      <c r="DO44" s="255"/>
      <c r="DP44" s="256"/>
      <c r="DQ44" s="254"/>
      <c r="DR44" s="255"/>
      <c r="DS44" s="255"/>
      <c r="DT44" s="255"/>
      <c r="DU44" s="255"/>
      <c r="DV44" s="255"/>
      <c r="DW44" s="255"/>
      <c r="DX44" s="255"/>
      <c r="DY44" s="255"/>
      <c r="DZ44" s="255"/>
      <c r="EA44" s="255"/>
      <c r="EB44" s="256"/>
      <c r="EC44" s="247"/>
      <c r="ED44" s="248"/>
      <c r="EE44" s="248"/>
      <c r="EF44" s="248"/>
      <c r="EG44" s="248"/>
      <c r="EH44" s="248"/>
      <c r="EI44" s="248"/>
      <c r="EJ44" s="248"/>
      <c r="EK44" s="248"/>
      <c r="EL44" s="248"/>
      <c r="EM44" s="248"/>
      <c r="EN44" s="248"/>
      <c r="EO44" s="248"/>
      <c r="EP44" s="248"/>
      <c r="EQ44" s="248"/>
      <c r="ER44" s="248"/>
      <c r="ES44" s="248"/>
      <c r="ET44" s="248"/>
      <c r="EU44" s="248"/>
      <c r="EV44" s="248"/>
      <c r="EW44" s="248"/>
      <c r="EX44" s="248"/>
      <c r="EY44" s="248"/>
      <c r="EZ44" s="248"/>
      <c r="FA44" s="248"/>
      <c r="FB44" s="248"/>
      <c r="FC44" s="248"/>
      <c r="FD44" s="248"/>
      <c r="FE44" s="248"/>
      <c r="FF44" s="248"/>
      <c r="FG44" s="249"/>
    </row>
    <row r="45" ht="3" customHeight="1"/>
    <row r="46" s="16" customFormat="1" ht="11.25">
      <c r="A46" s="16" t="s">
        <v>339</v>
      </c>
    </row>
    <row r="47" ht="4.5" customHeight="1"/>
    <row r="48" ht="4.5" customHeight="1"/>
    <row r="49" ht="4.5" customHeight="1"/>
    <row r="50" ht="4.5" customHeight="1"/>
    <row r="51" spans="1:25" ht="4.5" customHeight="1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</row>
    <row r="52" spans="1:108" s="16" customFormat="1" ht="15" customHeight="1">
      <c r="A52" s="19"/>
      <c r="B52" s="19"/>
      <c r="C52" s="19"/>
      <c r="D52" s="19"/>
      <c r="E52" s="19"/>
      <c r="F52" s="19" t="s">
        <v>754</v>
      </c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</row>
  </sheetData>
  <sheetProtection formatCells="0" formatRows="0"/>
  <mergeCells count="302">
    <mergeCell ref="A8:FG8"/>
    <mergeCell ref="A10:H11"/>
    <mergeCell ref="I10:BE11"/>
    <mergeCell ref="BF10:BT11"/>
    <mergeCell ref="BU10:DP10"/>
    <mergeCell ref="DQ10:EB10"/>
    <mergeCell ref="EC10:FG11"/>
    <mergeCell ref="BU11:CF11"/>
    <mergeCell ref="CG11:CR11"/>
    <mergeCell ref="CS11:DD11"/>
    <mergeCell ref="DE11:DP11"/>
    <mergeCell ref="DQ11:EB11"/>
    <mergeCell ref="A12:H12"/>
    <mergeCell ref="J12:BE12"/>
    <mergeCell ref="BF12:BT12"/>
    <mergeCell ref="BU12:CF12"/>
    <mergeCell ref="CG12:CR12"/>
    <mergeCell ref="CS12:DD12"/>
    <mergeCell ref="DE12:DP12"/>
    <mergeCell ref="DQ12:EB12"/>
    <mergeCell ref="EC12:FG12"/>
    <mergeCell ref="A13:H13"/>
    <mergeCell ref="J13:BE13"/>
    <mergeCell ref="BF13:BT13"/>
    <mergeCell ref="BU13:CF13"/>
    <mergeCell ref="CG13:CR13"/>
    <mergeCell ref="CS13:DD13"/>
    <mergeCell ref="DE13:DP13"/>
    <mergeCell ref="DQ13:EB13"/>
    <mergeCell ref="EC13:FG13"/>
    <mergeCell ref="A14:H14"/>
    <mergeCell ref="J14:BE14"/>
    <mergeCell ref="BF14:BT14"/>
    <mergeCell ref="BU14:CF14"/>
    <mergeCell ref="CG14:CR14"/>
    <mergeCell ref="CS14:DD14"/>
    <mergeCell ref="DE14:DP14"/>
    <mergeCell ref="DQ14:EB14"/>
    <mergeCell ref="EC14:FG14"/>
    <mergeCell ref="A15:H15"/>
    <mergeCell ref="J15:BE15"/>
    <mergeCell ref="BF15:BT15"/>
    <mergeCell ref="BU15:CF15"/>
    <mergeCell ref="CG15:CR15"/>
    <mergeCell ref="CS15:DD15"/>
    <mergeCell ref="DE15:DP15"/>
    <mergeCell ref="DQ15:EB15"/>
    <mergeCell ref="EC15:FG15"/>
    <mergeCell ref="A16:H16"/>
    <mergeCell ref="J16:BE16"/>
    <mergeCell ref="BF16:BT16"/>
    <mergeCell ref="BU16:CF16"/>
    <mergeCell ref="CG16:CR16"/>
    <mergeCell ref="CS16:DD16"/>
    <mergeCell ref="DE16:DP16"/>
    <mergeCell ref="DQ16:EB16"/>
    <mergeCell ref="EC16:FG16"/>
    <mergeCell ref="A17:H17"/>
    <mergeCell ref="J17:BE17"/>
    <mergeCell ref="BF17:BT17"/>
    <mergeCell ref="BU17:CF17"/>
    <mergeCell ref="CG17:CR17"/>
    <mergeCell ref="CS17:DD17"/>
    <mergeCell ref="DE17:DP17"/>
    <mergeCell ref="DQ17:EB17"/>
    <mergeCell ref="EC17:FG17"/>
    <mergeCell ref="A18:H18"/>
    <mergeCell ref="J18:BE18"/>
    <mergeCell ref="BF18:BT18"/>
    <mergeCell ref="BU18:CF18"/>
    <mergeCell ref="CG18:CR18"/>
    <mergeCell ref="CS18:DD18"/>
    <mergeCell ref="DE18:DP18"/>
    <mergeCell ref="DQ18:EB18"/>
    <mergeCell ref="EC18:FG18"/>
    <mergeCell ref="A19:H19"/>
    <mergeCell ref="J19:BE19"/>
    <mergeCell ref="BF19:BT19"/>
    <mergeCell ref="BU19:CF19"/>
    <mergeCell ref="CG19:CR19"/>
    <mergeCell ref="CS19:DD19"/>
    <mergeCell ref="DE19:DP19"/>
    <mergeCell ref="DQ19:EB19"/>
    <mergeCell ref="EC19:FG19"/>
    <mergeCell ref="A20:H20"/>
    <mergeCell ref="J20:BE20"/>
    <mergeCell ref="BF20:BT20"/>
    <mergeCell ref="BU20:CF20"/>
    <mergeCell ref="CG20:CR20"/>
    <mergeCell ref="CS20:DD20"/>
    <mergeCell ref="DE20:DP20"/>
    <mergeCell ref="DQ20:EB20"/>
    <mergeCell ref="EC20:FG20"/>
    <mergeCell ref="A21:H21"/>
    <mergeCell ref="J21:BE21"/>
    <mergeCell ref="BF21:BT21"/>
    <mergeCell ref="BU21:CF21"/>
    <mergeCell ref="CG21:CR21"/>
    <mergeCell ref="CS21:DD21"/>
    <mergeCell ref="DE21:DP21"/>
    <mergeCell ref="DQ21:EB21"/>
    <mergeCell ref="EC21:FG21"/>
    <mergeCell ref="A22:H22"/>
    <mergeCell ref="J22:BE22"/>
    <mergeCell ref="BF22:BT22"/>
    <mergeCell ref="BU22:CF22"/>
    <mergeCell ref="CG22:CR22"/>
    <mergeCell ref="CS22:DD22"/>
    <mergeCell ref="DE22:DP22"/>
    <mergeCell ref="DQ22:EB22"/>
    <mergeCell ref="EC22:FG22"/>
    <mergeCell ref="A23:H23"/>
    <mergeCell ref="J23:BE23"/>
    <mergeCell ref="BF23:BT23"/>
    <mergeCell ref="BU23:CF23"/>
    <mergeCell ref="CG23:CR23"/>
    <mergeCell ref="CS23:DD23"/>
    <mergeCell ref="DE23:DP23"/>
    <mergeCell ref="DQ23:EB23"/>
    <mergeCell ref="EC23:FG23"/>
    <mergeCell ref="A24:H24"/>
    <mergeCell ref="J24:BE24"/>
    <mergeCell ref="BF24:BT24"/>
    <mergeCell ref="BU24:CF24"/>
    <mergeCell ref="CG24:CR24"/>
    <mergeCell ref="CS24:DD24"/>
    <mergeCell ref="DE24:DP24"/>
    <mergeCell ref="DQ24:EB24"/>
    <mergeCell ref="EC24:FG24"/>
    <mergeCell ref="A25:H25"/>
    <mergeCell ref="J25:BE25"/>
    <mergeCell ref="BF25:BT25"/>
    <mergeCell ref="BU25:CF25"/>
    <mergeCell ref="CG25:CR25"/>
    <mergeCell ref="CS25:DD25"/>
    <mergeCell ref="DE25:DP25"/>
    <mergeCell ref="DQ25:EB25"/>
    <mergeCell ref="EC25:FG25"/>
    <mergeCell ref="A26:H26"/>
    <mergeCell ref="J26:BE26"/>
    <mergeCell ref="BF26:BT26"/>
    <mergeCell ref="BU26:CF26"/>
    <mergeCell ref="CG26:CR26"/>
    <mergeCell ref="CS26:DD26"/>
    <mergeCell ref="DE26:DP26"/>
    <mergeCell ref="DQ26:EB26"/>
    <mergeCell ref="EC26:FG26"/>
    <mergeCell ref="A27:H27"/>
    <mergeCell ref="J27:BE27"/>
    <mergeCell ref="BF27:BT27"/>
    <mergeCell ref="BU27:CF27"/>
    <mergeCell ref="CG27:CR27"/>
    <mergeCell ref="CS27:DD27"/>
    <mergeCell ref="DE27:DP27"/>
    <mergeCell ref="DQ27:EB27"/>
    <mergeCell ref="EC27:FG27"/>
    <mergeCell ref="A28:H28"/>
    <mergeCell ref="J28:BE28"/>
    <mergeCell ref="BF28:BT28"/>
    <mergeCell ref="BU28:CF28"/>
    <mergeCell ref="CG28:CR28"/>
    <mergeCell ref="CS28:DD28"/>
    <mergeCell ref="DE28:DP28"/>
    <mergeCell ref="DQ28:EB28"/>
    <mergeCell ref="EC28:FG28"/>
    <mergeCell ref="A29:H29"/>
    <mergeCell ref="J29:BE29"/>
    <mergeCell ref="BF29:BT29"/>
    <mergeCell ref="BU29:CF29"/>
    <mergeCell ref="CG29:CR29"/>
    <mergeCell ref="CS29:DD29"/>
    <mergeCell ref="DE29:DP29"/>
    <mergeCell ref="DQ29:EB29"/>
    <mergeCell ref="EC29:FG29"/>
    <mergeCell ref="A30:H30"/>
    <mergeCell ref="J30:BE30"/>
    <mergeCell ref="BF30:BT30"/>
    <mergeCell ref="BU30:CF30"/>
    <mergeCell ref="CG30:CR30"/>
    <mergeCell ref="CS30:DD30"/>
    <mergeCell ref="DE30:DP30"/>
    <mergeCell ref="DQ30:EB30"/>
    <mergeCell ref="EC30:FG30"/>
    <mergeCell ref="A31:H31"/>
    <mergeCell ref="J31:BE31"/>
    <mergeCell ref="BF31:BT31"/>
    <mergeCell ref="BU31:CF31"/>
    <mergeCell ref="CG31:CR31"/>
    <mergeCell ref="CS31:DD31"/>
    <mergeCell ref="DE31:DP31"/>
    <mergeCell ref="DQ31:EB31"/>
    <mergeCell ref="EC31:FG31"/>
    <mergeCell ref="A32:H32"/>
    <mergeCell ref="J32:BE32"/>
    <mergeCell ref="BF32:BT32"/>
    <mergeCell ref="BU32:CF32"/>
    <mergeCell ref="CG32:CR32"/>
    <mergeCell ref="CS32:DD32"/>
    <mergeCell ref="DE32:DP32"/>
    <mergeCell ref="DQ32:EB32"/>
    <mergeCell ref="EC32:FG32"/>
    <mergeCell ref="A33:H33"/>
    <mergeCell ref="J33:BE33"/>
    <mergeCell ref="BF33:BT33"/>
    <mergeCell ref="BU33:CF33"/>
    <mergeCell ref="CG33:CR33"/>
    <mergeCell ref="CS33:DD33"/>
    <mergeCell ref="DE33:DP33"/>
    <mergeCell ref="DQ33:EB33"/>
    <mergeCell ref="EC33:FG33"/>
    <mergeCell ref="A34:H34"/>
    <mergeCell ref="J34:BE34"/>
    <mergeCell ref="BF34:BT34"/>
    <mergeCell ref="BU34:CF34"/>
    <mergeCell ref="CG34:CR34"/>
    <mergeCell ref="CS34:DD34"/>
    <mergeCell ref="DE34:DP34"/>
    <mergeCell ref="DQ34:EB34"/>
    <mergeCell ref="EC34:FG34"/>
    <mergeCell ref="A35:H35"/>
    <mergeCell ref="J35:BE35"/>
    <mergeCell ref="BF35:BT35"/>
    <mergeCell ref="BU35:CF35"/>
    <mergeCell ref="CG35:CR35"/>
    <mergeCell ref="CS35:DD35"/>
    <mergeCell ref="DE35:DP35"/>
    <mergeCell ref="DQ35:EB35"/>
    <mergeCell ref="EC35:FG35"/>
    <mergeCell ref="A36:H36"/>
    <mergeCell ref="J36:BE36"/>
    <mergeCell ref="BF36:BT36"/>
    <mergeCell ref="BU36:CF36"/>
    <mergeCell ref="CG36:CR36"/>
    <mergeCell ref="CS36:DD36"/>
    <mergeCell ref="DE36:DP36"/>
    <mergeCell ref="DQ36:EB36"/>
    <mergeCell ref="EC36:FG36"/>
    <mergeCell ref="A37:H37"/>
    <mergeCell ref="J37:BE37"/>
    <mergeCell ref="BF37:BT37"/>
    <mergeCell ref="BU37:CF37"/>
    <mergeCell ref="CG37:CR37"/>
    <mergeCell ref="CS37:DD37"/>
    <mergeCell ref="DE37:DP37"/>
    <mergeCell ref="DQ37:EB37"/>
    <mergeCell ref="EC37:FG37"/>
    <mergeCell ref="A38:H38"/>
    <mergeCell ref="I38:FG38"/>
    <mergeCell ref="A39:H39"/>
    <mergeCell ref="J39:BE39"/>
    <mergeCell ref="BF39:BT39"/>
    <mergeCell ref="BU39:CF39"/>
    <mergeCell ref="CG39:CR39"/>
    <mergeCell ref="CS39:DD39"/>
    <mergeCell ref="DE39:DP39"/>
    <mergeCell ref="DQ39:EB39"/>
    <mergeCell ref="EC39:FG39"/>
    <mergeCell ref="A40:H40"/>
    <mergeCell ref="J40:BE40"/>
    <mergeCell ref="BF40:BT40"/>
    <mergeCell ref="BU40:CF40"/>
    <mergeCell ref="CG40:CR40"/>
    <mergeCell ref="CS40:DD40"/>
    <mergeCell ref="DE40:DP40"/>
    <mergeCell ref="DQ40:EB40"/>
    <mergeCell ref="EC40:FG40"/>
    <mergeCell ref="A41:H41"/>
    <mergeCell ref="J41:BE41"/>
    <mergeCell ref="BF41:BT41"/>
    <mergeCell ref="BU41:CF41"/>
    <mergeCell ref="CG41:CR41"/>
    <mergeCell ref="CS41:DD41"/>
    <mergeCell ref="DE41:DP41"/>
    <mergeCell ref="DQ41:EB41"/>
    <mergeCell ref="EC41:FG41"/>
    <mergeCell ref="A42:H42"/>
    <mergeCell ref="J42:BE42"/>
    <mergeCell ref="BF42:BT42"/>
    <mergeCell ref="BU42:CF42"/>
    <mergeCell ref="CG42:CR42"/>
    <mergeCell ref="CS42:DD42"/>
    <mergeCell ref="DE42:DP42"/>
    <mergeCell ref="DQ42:EB42"/>
    <mergeCell ref="EC42:FG42"/>
    <mergeCell ref="A43:H43"/>
    <mergeCell ref="J43:BE43"/>
    <mergeCell ref="BF43:BT43"/>
    <mergeCell ref="BU43:CF43"/>
    <mergeCell ref="CG43:CR43"/>
    <mergeCell ref="CS43:DD43"/>
    <mergeCell ref="DE43:DP43"/>
    <mergeCell ref="DQ43:EB43"/>
    <mergeCell ref="EC43:FG43"/>
    <mergeCell ref="A44:H44"/>
    <mergeCell ref="J44:BD44"/>
    <mergeCell ref="BF44:BT44"/>
    <mergeCell ref="BU44:CF44"/>
    <mergeCell ref="CG44:CR44"/>
    <mergeCell ref="CS44:DD44"/>
    <mergeCell ref="DE44:DP44"/>
    <mergeCell ref="DQ44:EB44"/>
    <mergeCell ref="EC44:FG44"/>
  </mergeCells>
  <dataValidations count="1">
    <dataValidation type="decimal" operator="greaterThanOrEqual" allowBlank="1" showInputMessage="1" showErrorMessage="1" sqref="BU12:EB37 BU39:EB44">
      <formula1>0</formula1>
    </dataValidation>
  </dataValidations>
  <printOptions/>
  <pageMargins left="0.7874015748031497" right="0.3937007874015748" top="0.3937007874015748" bottom="0.3937007874015748" header="0.1968503937007874" footer="0.1968503937007874"/>
  <pageSetup fitToHeight="10" fitToWidth="1"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4">
    <tabColor indexed="22"/>
    <pageSetUpPr fitToPage="1"/>
  </sheetPr>
  <dimension ref="A1:FG38"/>
  <sheetViews>
    <sheetView view="pageBreakPreview" zoomScaleSheetLayoutView="100" workbookViewId="0" topLeftCell="A1">
      <selection activeCell="A8" sqref="A8:FG8"/>
    </sheetView>
  </sheetViews>
  <sheetFormatPr defaultColWidth="9.00390625" defaultRowHeight="12.75"/>
  <cols>
    <col min="1" max="16384" width="0.875" style="4" customWidth="1"/>
  </cols>
  <sheetData>
    <row r="1" s="1" customFormat="1" ht="12">
      <c r="EG1" s="1" t="s">
        <v>755</v>
      </c>
    </row>
    <row r="2" s="1" customFormat="1" ht="1.5" customHeight="1"/>
    <row r="3" s="1" customFormat="1" ht="1.5" customHeight="1"/>
    <row r="4" s="1" customFormat="1" ht="1.5" customHeight="1"/>
    <row r="5" s="1" customFormat="1" ht="1.5" customHeight="1"/>
    <row r="6" spans="1:163" s="1" customFormat="1" ht="1.5" customHeigh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5"/>
    </row>
    <row r="7" ht="1.5" customHeight="1"/>
    <row r="8" spans="1:163" s="27" customFormat="1" ht="14.25" customHeight="1">
      <c r="A8" s="164" t="s">
        <v>756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  <c r="DC8" s="164"/>
      <c r="DD8" s="164"/>
      <c r="DE8" s="164"/>
      <c r="DF8" s="164"/>
      <c r="DG8" s="164"/>
      <c r="DH8" s="164"/>
      <c r="DI8" s="164"/>
      <c r="DJ8" s="164"/>
      <c r="DK8" s="164"/>
      <c r="DL8" s="164"/>
      <c r="DM8" s="164"/>
      <c r="DN8" s="164"/>
      <c r="DO8" s="164"/>
      <c r="DP8" s="164"/>
      <c r="DQ8" s="164"/>
      <c r="DR8" s="164"/>
      <c r="DS8" s="164"/>
      <c r="DT8" s="164"/>
      <c r="DU8" s="164"/>
      <c r="DV8" s="164"/>
      <c r="DW8" s="164"/>
      <c r="DX8" s="164"/>
      <c r="DY8" s="164"/>
      <c r="DZ8" s="164"/>
      <c r="EA8" s="164"/>
      <c r="EB8" s="164"/>
      <c r="EC8" s="164"/>
      <c r="ED8" s="164"/>
      <c r="EE8" s="164"/>
      <c r="EF8" s="164"/>
      <c r="EG8" s="164"/>
      <c r="EH8" s="164"/>
      <c r="EI8" s="164"/>
      <c r="EJ8" s="164"/>
      <c r="EK8" s="164"/>
      <c r="EL8" s="164"/>
      <c r="EM8" s="164"/>
      <c r="EN8" s="164"/>
      <c r="EO8" s="164"/>
      <c r="EP8" s="164"/>
      <c r="EQ8" s="164"/>
      <c r="ER8" s="164"/>
      <c r="ES8" s="164"/>
      <c r="ET8" s="164"/>
      <c r="EU8" s="164"/>
      <c r="EV8" s="164"/>
      <c r="EW8" s="164"/>
      <c r="EX8" s="164"/>
      <c r="EY8" s="164"/>
      <c r="EZ8" s="164"/>
      <c r="FA8" s="164"/>
      <c r="FB8" s="164"/>
      <c r="FC8" s="164"/>
      <c r="FD8" s="164"/>
      <c r="FE8" s="164"/>
      <c r="FF8" s="164"/>
      <c r="FG8" s="164"/>
    </row>
    <row r="9" spans="1:163" s="27" customFormat="1" ht="6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</row>
    <row r="10" s="2" customFormat="1" ht="12.75">
      <c r="FG10" s="13" t="s">
        <v>757</v>
      </c>
    </row>
    <row r="11" s="2" customFormat="1" ht="6" customHeight="1">
      <c r="FG11" s="13"/>
    </row>
    <row r="12" spans="1:163" s="2" customFormat="1" ht="12.75">
      <c r="A12" s="169" t="s">
        <v>683</v>
      </c>
      <c r="B12" s="213"/>
      <c r="C12" s="213"/>
      <c r="D12" s="213"/>
      <c r="E12" s="213"/>
      <c r="F12" s="213"/>
      <c r="G12" s="214"/>
      <c r="H12" s="169" t="s">
        <v>758</v>
      </c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/>
      <c r="AG12" s="213"/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13"/>
      <c r="BD12" s="213"/>
      <c r="BE12" s="213"/>
      <c r="BF12" s="213"/>
      <c r="BG12" s="213"/>
      <c r="BH12" s="213"/>
      <c r="BI12" s="214"/>
      <c r="BJ12" s="289" t="s">
        <v>204</v>
      </c>
      <c r="BK12" s="218"/>
      <c r="BL12" s="218"/>
      <c r="BM12" s="218"/>
      <c r="BN12" s="218"/>
      <c r="BO12" s="218"/>
      <c r="BP12" s="218"/>
      <c r="BQ12" s="218"/>
      <c r="BR12" s="218"/>
      <c r="BS12" s="218"/>
      <c r="BT12" s="218"/>
      <c r="BU12" s="218"/>
      <c r="BV12" s="218"/>
      <c r="BW12" s="218"/>
      <c r="BX12" s="218"/>
      <c r="BY12" s="218"/>
      <c r="BZ12" s="218"/>
      <c r="CA12" s="218"/>
      <c r="CB12" s="218"/>
      <c r="CC12" s="218"/>
      <c r="CD12" s="218"/>
      <c r="CE12" s="218"/>
      <c r="CF12" s="218"/>
      <c r="CG12" s="218"/>
      <c r="CH12" s="218"/>
      <c r="CI12" s="218"/>
      <c r="CJ12" s="218"/>
      <c r="CK12" s="218"/>
      <c r="CL12" s="218"/>
      <c r="CM12" s="218"/>
      <c r="CN12" s="218"/>
      <c r="CO12" s="218"/>
      <c r="CP12" s="218"/>
      <c r="CQ12" s="218"/>
      <c r="CR12" s="218"/>
      <c r="CS12" s="218"/>
      <c r="CT12" s="218"/>
      <c r="CU12" s="218"/>
      <c r="CV12" s="218"/>
      <c r="CW12" s="219"/>
      <c r="CX12" s="206" t="s">
        <v>205</v>
      </c>
      <c r="CY12" s="290"/>
      <c r="CZ12" s="290"/>
      <c r="DA12" s="290"/>
      <c r="DB12" s="290"/>
      <c r="DC12" s="290"/>
      <c r="DD12" s="290"/>
      <c r="DE12" s="290"/>
      <c r="DF12" s="290"/>
      <c r="DG12" s="290"/>
      <c r="DH12" s="290"/>
      <c r="DI12" s="291"/>
      <c r="DJ12" s="289" t="s">
        <v>759</v>
      </c>
      <c r="DK12" s="218"/>
      <c r="DL12" s="218"/>
      <c r="DM12" s="218"/>
      <c r="DN12" s="218"/>
      <c r="DO12" s="218"/>
      <c r="DP12" s="218"/>
      <c r="DQ12" s="218"/>
      <c r="DR12" s="218"/>
      <c r="DS12" s="218"/>
      <c r="DT12" s="218"/>
      <c r="DU12" s="218"/>
      <c r="DV12" s="218"/>
      <c r="DW12" s="218"/>
      <c r="DX12" s="218"/>
      <c r="DY12" s="218"/>
      <c r="DZ12" s="218"/>
      <c r="EA12" s="218"/>
      <c r="EB12" s="218"/>
      <c r="EC12" s="218"/>
      <c r="ED12" s="218"/>
      <c r="EE12" s="218"/>
      <c r="EF12" s="218"/>
      <c r="EG12" s="218"/>
      <c r="EH12" s="218"/>
      <c r="EI12" s="218"/>
      <c r="EJ12" s="218"/>
      <c r="EK12" s="218"/>
      <c r="EL12" s="218"/>
      <c r="EM12" s="218"/>
      <c r="EN12" s="218"/>
      <c r="EO12" s="218"/>
      <c r="EP12" s="218"/>
      <c r="EQ12" s="218"/>
      <c r="ER12" s="218"/>
      <c r="ES12" s="218"/>
      <c r="ET12" s="218"/>
      <c r="EU12" s="218"/>
      <c r="EV12" s="218"/>
      <c r="EW12" s="218"/>
      <c r="EX12" s="218"/>
      <c r="EY12" s="218"/>
      <c r="EZ12" s="218"/>
      <c r="FA12" s="218"/>
      <c r="FB12" s="218"/>
      <c r="FC12" s="218"/>
      <c r="FD12" s="218"/>
      <c r="FE12" s="218"/>
      <c r="FF12" s="218"/>
      <c r="FG12" s="219"/>
    </row>
    <row r="13" spans="1:163" s="2" customFormat="1" ht="26.25" customHeight="1">
      <c r="A13" s="215"/>
      <c r="B13" s="216"/>
      <c r="C13" s="216"/>
      <c r="D13" s="216"/>
      <c r="E13" s="216"/>
      <c r="F13" s="216"/>
      <c r="G13" s="217"/>
      <c r="H13" s="215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  <c r="AS13" s="216"/>
      <c r="AT13" s="216"/>
      <c r="AU13" s="216"/>
      <c r="AV13" s="216"/>
      <c r="AW13" s="216"/>
      <c r="AX13" s="216"/>
      <c r="AY13" s="216"/>
      <c r="AZ13" s="216"/>
      <c r="BA13" s="216"/>
      <c r="BB13" s="216"/>
      <c r="BC13" s="216"/>
      <c r="BD13" s="216"/>
      <c r="BE13" s="216"/>
      <c r="BF13" s="216"/>
      <c r="BG13" s="216"/>
      <c r="BH13" s="216"/>
      <c r="BI13" s="217"/>
      <c r="BJ13" s="261">
        <f>BT13-1</f>
        <v>2013</v>
      </c>
      <c r="BK13" s="262"/>
      <c r="BL13" s="262"/>
      <c r="BM13" s="262"/>
      <c r="BN13" s="262"/>
      <c r="BO13" s="262"/>
      <c r="BP13" s="262"/>
      <c r="BQ13" s="262"/>
      <c r="BR13" s="262"/>
      <c r="BS13" s="263"/>
      <c r="BT13" s="261">
        <f>CD13-1</f>
        <v>2014</v>
      </c>
      <c r="BU13" s="262"/>
      <c r="BV13" s="262"/>
      <c r="BW13" s="262"/>
      <c r="BX13" s="262"/>
      <c r="BY13" s="262"/>
      <c r="BZ13" s="262"/>
      <c r="CA13" s="262"/>
      <c r="CB13" s="262"/>
      <c r="CC13" s="263"/>
      <c r="CD13" s="261">
        <f>CN13-1</f>
        <v>2015</v>
      </c>
      <c r="CE13" s="262"/>
      <c r="CF13" s="262"/>
      <c r="CG13" s="262"/>
      <c r="CH13" s="262"/>
      <c r="CI13" s="262"/>
      <c r="CJ13" s="262"/>
      <c r="CK13" s="262"/>
      <c r="CL13" s="262"/>
      <c r="CM13" s="263"/>
      <c r="CN13" s="261">
        <f>4!DE11</f>
        <v>2016</v>
      </c>
      <c r="CO13" s="262"/>
      <c r="CP13" s="262"/>
      <c r="CQ13" s="262"/>
      <c r="CR13" s="262"/>
      <c r="CS13" s="262"/>
      <c r="CT13" s="262"/>
      <c r="CU13" s="262"/>
      <c r="CV13" s="262"/>
      <c r="CW13" s="263"/>
      <c r="CX13" s="292"/>
      <c r="CY13" s="293"/>
      <c r="CZ13" s="293"/>
      <c r="DA13" s="293"/>
      <c r="DB13" s="293"/>
      <c r="DC13" s="293"/>
      <c r="DD13" s="293"/>
      <c r="DE13" s="293"/>
      <c r="DF13" s="293"/>
      <c r="DG13" s="293"/>
      <c r="DH13" s="293"/>
      <c r="DI13" s="294"/>
      <c r="DJ13" s="261">
        <f>CN13+2</f>
        <v>2018</v>
      </c>
      <c r="DK13" s="262"/>
      <c r="DL13" s="262"/>
      <c r="DM13" s="262"/>
      <c r="DN13" s="262"/>
      <c r="DO13" s="262"/>
      <c r="DP13" s="262"/>
      <c r="DQ13" s="262"/>
      <c r="DR13" s="262"/>
      <c r="DS13" s="263"/>
      <c r="DT13" s="261">
        <f>DJ13+1</f>
        <v>2019</v>
      </c>
      <c r="DU13" s="262"/>
      <c r="DV13" s="262"/>
      <c r="DW13" s="262"/>
      <c r="DX13" s="262"/>
      <c r="DY13" s="262"/>
      <c r="DZ13" s="262"/>
      <c r="EA13" s="262"/>
      <c r="EB13" s="262"/>
      <c r="EC13" s="263"/>
      <c r="ED13" s="261">
        <f>DT13+1</f>
        <v>2020</v>
      </c>
      <c r="EE13" s="262"/>
      <c r="EF13" s="262"/>
      <c r="EG13" s="262"/>
      <c r="EH13" s="262"/>
      <c r="EI13" s="262"/>
      <c r="EJ13" s="262"/>
      <c r="EK13" s="262"/>
      <c r="EL13" s="262"/>
      <c r="EM13" s="263"/>
      <c r="EN13" s="261">
        <f>ED13+1</f>
        <v>2021</v>
      </c>
      <c r="EO13" s="262"/>
      <c r="EP13" s="262"/>
      <c r="EQ13" s="262"/>
      <c r="ER13" s="262"/>
      <c r="ES13" s="262"/>
      <c r="ET13" s="262"/>
      <c r="EU13" s="262"/>
      <c r="EV13" s="262"/>
      <c r="EW13" s="263"/>
      <c r="EX13" s="261">
        <f>EN13+1</f>
        <v>2022</v>
      </c>
      <c r="EY13" s="262"/>
      <c r="EZ13" s="262"/>
      <c r="FA13" s="262"/>
      <c r="FB13" s="262"/>
      <c r="FC13" s="262"/>
      <c r="FD13" s="262"/>
      <c r="FE13" s="262"/>
      <c r="FF13" s="262"/>
      <c r="FG13" s="263"/>
    </row>
    <row r="14" spans="1:163" s="2" customFormat="1" ht="13.5" customHeight="1">
      <c r="A14" s="250" t="s">
        <v>594</v>
      </c>
      <c r="B14" s="251"/>
      <c r="C14" s="251"/>
      <c r="D14" s="251"/>
      <c r="E14" s="251"/>
      <c r="F14" s="251"/>
      <c r="G14" s="252"/>
      <c r="H14" s="14"/>
      <c r="I14" s="287" t="s">
        <v>760</v>
      </c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7"/>
      <c r="AA14" s="287"/>
      <c r="AB14" s="287"/>
      <c r="AC14" s="287"/>
      <c r="AD14" s="287"/>
      <c r="AE14" s="287"/>
      <c r="AF14" s="287"/>
      <c r="AG14" s="287"/>
      <c r="AH14" s="287"/>
      <c r="AI14" s="287"/>
      <c r="AJ14" s="287"/>
      <c r="AK14" s="287"/>
      <c r="AL14" s="287"/>
      <c r="AM14" s="287"/>
      <c r="AN14" s="287"/>
      <c r="AO14" s="287"/>
      <c r="AP14" s="287"/>
      <c r="AQ14" s="287"/>
      <c r="AR14" s="287"/>
      <c r="AS14" s="287"/>
      <c r="AT14" s="287"/>
      <c r="AU14" s="287"/>
      <c r="AV14" s="287"/>
      <c r="AW14" s="287"/>
      <c r="AX14" s="287"/>
      <c r="AY14" s="287"/>
      <c r="AZ14" s="287"/>
      <c r="BA14" s="287"/>
      <c r="BB14" s="287"/>
      <c r="BC14" s="287"/>
      <c r="BD14" s="287"/>
      <c r="BE14" s="287"/>
      <c r="BF14" s="287"/>
      <c r="BG14" s="287"/>
      <c r="BH14" s="287"/>
      <c r="BI14" s="287"/>
      <c r="BJ14" s="287"/>
      <c r="BK14" s="287"/>
      <c r="BL14" s="287"/>
      <c r="BM14" s="287"/>
      <c r="BN14" s="287"/>
      <c r="BO14" s="287"/>
      <c r="BP14" s="287"/>
      <c r="BQ14" s="287"/>
      <c r="BR14" s="287"/>
      <c r="BS14" s="287"/>
      <c r="BT14" s="287"/>
      <c r="BU14" s="287"/>
      <c r="BV14" s="287"/>
      <c r="BW14" s="287"/>
      <c r="BX14" s="287"/>
      <c r="BY14" s="287"/>
      <c r="BZ14" s="287"/>
      <c r="CA14" s="287"/>
      <c r="CB14" s="287"/>
      <c r="CC14" s="287"/>
      <c r="CD14" s="287"/>
      <c r="CE14" s="287"/>
      <c r="CF14" s="287"/>
      <c r="CG14" s="287"/>
      <c r="CH14" s="287"/>
      <c r="CI14" s="287"/>
      <c r="CJ14" s="287"/>
      <c r="CK14" s="287"/>
      <c r="CL14" s="287"/>
      <c r="CM14" s="287"/>
      <c r="CN14" s="287"/>
      <c r="CO14" s="287"/>
      <c r="CP14" s="287"/>
      <c r="CQ14" s="287"/>
      <c r="CR14" s="287"/>
      <c r="CS14" s="287"/>
      <c r="CT14" s="287"/>
      <c r="CU14" s="287"/>
      <c r="CV14" s="287"/>
      <c r="CW14" s="287"/>
      <c r="CX14" s="287"/>
      <c r="CY14" s="287"/>
      <c r="CZ14" s="287"/>
      <c r="DA14" s="287"/>
      <c r="DB14" s="287"/>
      <c r="DC14" s="287"/>
      <c r="DD14" s="287"/>
      <c r="DE14" s="287"/>
      <c r="DF14" s="287"/>
      <c r="DG14" s="287"/>
      <c r="DH14" s="287"/>
      <c r="DI14" s="287"/>
      <c r="DJ14" s="287"/>
      <c r="DK14" s="287"/>
      <c r="DL14" s="287"/>
      <c r="DM14" s="287"/>
      <c r="DN14" s="287"/>
      <c r="DO14" s="287"/>
      <c r="DP14" s="287"/>
      <c r="DQ14" s="287"/>
      <c r="DR14" s="287"/>
      <c r="DS14" s="287"/>
      <c r="DT14" s="287"/>
      <c r="DU14" s="287"/>
      <c r="DV14" s="287"/>
      <c r="DW14" s="287"/>
      <c r="DX14" s="287"/>
      <c r="DY14" s="287"/>
      <c r="DZ14" s="287"/>
      <c r="EA14" s="287"/>
      <c r="EB14" s="287"/>
      <c r="EC14" s="287"/>
      <c r="ED14" s="287"/>
      <c r="EE14" s="287"/>
      <c r="EF14" s="287"/>
      <c r="EG14" s="287"/>
      <c r="EH14" s="287"/>
      <c r="EI14" s="287"/>
      <c r="EJ14" s="287"/>
      <c r="EK14" s="287"/>
      <c r="EL14" s="287"/>
      <c r="EM14" s="287"/>
      <c r="EN14" s="287"/>
      <c r="EO14" s="287"/>
      <c r="EP14" s="287"/>
      <c r="EQ14" s="287"/>
      <c r="ER14" s="287"/>
      <c r="ES14" s="287"/>
      <c r="ET14" s="287"/>
      <c r="EU14" s="287"/>
      <c r="EV14" s="287"/>
      <c r="EW14" s="287"/>
      <c r="EX14" s="287"/>
      <c r="EY14" s="287"/>
      <c r="EZ14" s="287"/>
      <c r="FA14" s="287"/>
      <c r="FB14" s="287"/>
      <c r="FC14" s="287"/>
      <c r="FD14" s="287"/>
      <c r="FE14" s="287"/>
      <c r="FF14" s="287"/>
      <c r="FG14" s="288"/>
    </row>
    <row r="15" spans="1:163" s="2" customFormat="1" ht="13.5" customHeight="1">
      <c r="A15" s="250" t="s">
        <v>1364</v>
      </c>
      <c r="B15" s="251"/>
      <c r="C15" s="251"/>
      <c r="D15" s="251"/>
      <c r="E15" s="251"/>
      <c r="F15" s="251"/>
      <c r="G15" s="252"/>
      <c r="H15" s="14"/>
      <c r="I15" s="182" t="s">
        <v>761</v>
      </c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82"/>
      <c r="AY15" s="182"/>
      <c r="AZ15" s="182"/>
      <c r="BA15" s="182"/>
      <c r="BB15" s="182"/>
      <c r="BC15" s="182"/>
      <c r="BD15" s="182"/>
      <c r="BE15" s="182"/>
      <c r="BF15" s="182"/>
      <c r="BG15" s="182"/>
      <c r="BH15" s="182"/>
      <c r="BI15" s="183"/>
      <c r="BJ15" s="254"/>
      <c r="BK15" s="255"/>
      <c r="BL15" s="255"/>
      <c r="BM15" s="255"/>
      <c r="BN15" s="255"/>
      <c r="BO15" s="255"/>
      <c r="BP15" s="255"/>
      <c r="BQ15" s="255"/>
      <c r="BR15" s="255"/>
      <c r="BS15" s="256"/>
      <c r="BT15" s="254"/>
      <c r="BU15" s="255"/>
      <c r="BV15" s="255"/>
      <c r="BW15" s="255"/>
      <c r="BX15" s="255"/>
      <c r="BY15" s="255"/>
      <c r="BZ15" s="255"/>
      <c r="CA15" s="255"/>
      <c r="CB15" s="255"/>
      <c r="CC15" s="256"/>
      <c r="CD15" s="254"/>
      <c r="CE15" s="255"/>
      <c r="CF15" s="255"/>
      <c r="CG15" s="255"/>
      <c r="CH15" s="255"/>
      <c r="CI15" s="255"/>
      <c r="CJ15" s="255"/>
      <c r="CK15" s="255"/>
      <c r="CL15" s="255"/>
      <c r="CM15" s="256"/>
      <c r="CN15" s="254"/>
      <c r="CO15" s="255"/>
      <c r="CP15" s="255"/>
      <c r="CQ15" s="255"/>
      <c r="CR15" s="255"/>
      <c r="CS15" s="255"/>
      <c r="CT15" s="255"/>
      <c r="CU15" s="255"/>
      <c r="CV15" s="255"/>
      <c r="CW15" s="256"/>
      <c r="CX15" s="254"/>
      <c r="CY15" s="255"/>
      <c r="CZ15" s="255"/>
      <c r="DA15" s="255"/>
      <c r="DB15" s="255"/>
      <c r="DC15" s="255"/>
      <c r="DD15" s="255"/>
      <c r="DE15" s="255"/>
      <c r="DF15" s="255"/>
      <c r="DG15" s="255"/>
      <c r="DH15" s="255"/>
      <c r="DI15" s="256"/>
      <c r="DJ15" s="254"/>
      <c r="DK15" s="255"/>
      <c r="DL15" s="255"/>
      <c r="DM15" s="255"/>
      <c r="DN15" s="255"/>
      <c r="DO15" s="255"/>
      <c r="DP15" s="255"/>
      <c r="DQ15" s="255"/>
      <c r="DR15" s="255"/>
      <c r="DS15" s="256"/>
      <c r="DT15" s="254"/>
      <c r="DU15" s="255"/>
      <c r="DV15" s="255"/>
      <c r="DW15" s="255"/>
      <c r="DX15" s="255"/>
      <c r="DY15" s="255"/>
      <c r="DZ15" s="255"/>
      <c r="EA15" s="255"/>
      <c r="EB15" s="255"/>
      <c r="EC15" s="256"/>
      <c r="ED15" s="254"/>
      <c r="EE15" s="255"/>
      <c r="EF15" s="255"/>
      <c r="EG15" s="255"/>
      <c r="EH15" s="255"/>
      <c r="EI15" s="255"/>
      <c r="EJ15" s="255"/>
      <c r="EK15" s="255"/>
      <c r="EL15" s="255"/>
      <c r="EM15" s="256"/>
      <c r="EN15" s="254"/>
      <c r="EO15" s="255"/>
      <c r="EP15" s="255"/>
      <c r="EQ15" s="255"/>
      <c r="ER15" s="255"/>
      <c r="ES15" s="255"/>
      <c r="ET15" s="255"/>
      <c r="EU15" s="255"/>
      <c r="EV15" s="255"/>
      <c r="EW15" s="256"/>
      <c r="EX15" s="254"/>
      <c r="EY15" s="255"/>
      <c r="EZ15" s="255"/>
      <c r="FA15" s="255"/>
      <c r="FB15" s="255"/>
      <c r="FC15" s="255"/>
      <c r="FD15" s="255"/>
      <c r="FE15" s="255"/>
      <c r="FF15" s="255"/>
      <c r="FG15" s="256"/>
    </row>
    <row r="16" spans="1:163" s="2" customFormat="1" ht="13.5" customHeight="1">
      <c r="A16" s="250" t="s">
        <v>441</v>
      </c>
      <c r="B16" s="251"/>
      <c r="C16" s="251"/>
      <c r="D16" s="251"/>
      <c r="E16" s="251"/>
      <c r="F16" s="251"/>
      <c r="G16" s="252"/>
      <c r="H16" s="14"/>
      <c r="I16" s="182" t="s">
        <v>762</v>
      </c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  <c r="AV16" s="182"/>
      <c r="AW16" s="182"/>
      <c r="AX16" s="182"/>
      <c r="AY16" s="182"/>
      <c r="AZ16" s="182"/>
      <c r="BA16" s="182"/>
      <c r="BB16" s="182"/>
      <c r="BC16" s="182"/>
      <c r="BD16" s="182"/>
      <c r="BE16" s="182"/>
      <c r="BF16" s="182"/>
      <c r="BG16" s="182"/>
      <c r="BH16" s="182"/>
      <c r="BI16" s="183"/>
      <c r="BJ16" s="254"/>
      <c r="BK16" s="255"/>
      <c r="BL16" s="255"/>
      <c r="BM16" s="255"/>
      <c r="BN16" s="255"/>
      <c r="BO16" s="255"/>
      <c r="BP16" s="255"/>
      <c r="BQ16" s="255"/>
      <c r="BR16" s="255"/>
      <c r="BS16" s="256"/>
      <c r="BT16" s="254"/>
      <c r="BU16" s="255"/>
      <c r="BV16" s="255"/>
      <c r="BW16" s="255"/>
      <c r="BX16" s="255"/>
      <c r="BY16" s="255"/>
      <c r="BZ16" s="255"/>
      <c r="CA16" s="255"/>
      <c r="CB16" s="255"/>
      <c r="CC16" s="256"/>
      <c r="CD16" s="254"/>
      <c r="CE16" s="255"/>
      <c r="CF16" s="255"/>
      <c r="CG16" s="255"/>
      <c r="CH16" s="255"/>
      <c r="CI16" s="255"/>
      <c r="CJ16" s="255"/>
      <c r="CK16" s="255"/>
      <c r="CL16" s="255"/>
      <c r="CM16" s="256"/>
      <c r="CN16" s="254"/>
      <c r="CO16" s="255"/>
      <c r="CP16" s="255"/>
      <c r="CQ16" s="255"/>
      <c r="CR16" s="255"/>
      <c r="CS16" s="255"/>
      <c r="CT16" s="255"/>
      <c r="CU16" s="255"/>
      <c r="CV16" s="255"/>
      <c r="CW16" s="256"/>
      <c r="CX16" s="254"/>
      <c r="CY16" s="255"/>
      <c r="CZ16" s="255"/>
      <c r="DA16" s="255"/>
      <c r="DB16" s="255"/>
      <c r="DC16" s="255"/>
      <c r="DD16" s="255"/>
      <c r="DE16" s="255"/>
      <c r="DF16" s="255"/>
      <c r="DG16" s="255"/>
      <c r="DH16" s="255"/>
      <c r="DI16" s="256"/>
      <c r="DJ16" s="254"/>
      <c r="DK16" s="255"/>
      <c r="DL16" s="255"/>
      <c r="DM16" s="255"/>
      <c r="DN16" s="255"/>
      <c r="DO16" s="255"/>
      <c r="DP16" s="255"/>
      <c r="DQ16" s="255"/>
      <c r="DR16" s="255"/>
      <c r="DS16" s="256"/>
      <c r="DT16" s="254"/>
      <c r="DU16" s="255"/>
      <c r="DV16" s="255"/>
      <c r="DW16" s="255"/>
      <c r="DX16" s="255"/>
      <c r="DY16" s="255"/>
      <c r="DZ16" s="255"/>
      <c r="EA16" s="255"/>
      <c r="EB16" s="255"/>
      <c r="EC16" s="256"/>
      <c r="ED16" s="254"/>
      <c r="EE16" s="255"/>
      <c r="EF16" s="255"/>
      <c r="EG16" s="255"/>
      <c r="EH16" s="255"/>
      <c r="EI16" s="255"/>
      <c r="EJ16" s="255"/>
      <c r="EK16" s="255"/>
      <c r="EL16" s="255"/>
      <c r="EM16" s="256"/>
      <c r="EN16" s="254"/>
      <c r="EO16" s="255"/>
      <c r="EP16" s="255"/>
      <c r="EQ16" s="255"/>
      <c r="ER16" s="255"/>
      <c r="ES16" s="255"/>
      <c r="ET16" s="255"/>
      <c r="EU16" s="255"/>
      <c r="EV16" s="255"/>
      <c r="EW16" s="256"/>
      <c r="EX16" s="254"/>
      <c r="EY16" s="255"/>
      <c r="EZ16" s="255"/>
      <c r="FA16" s="255"/>
      <c r="FB16" s="255"/>
      <c r="FC16" s="255"/>
      <c r="FD16" s="255"/>
      <c r="FE16" s="255"/>
      <c r="FF16" s="255"/>
      <c r="FG16" s="256"/>
    </row>
    <row r="17" spans="1:163" s="2" customFormat="1" ht="13.5" customHeight="1">
      <c r="A17" s="250"/>
      <c r="B17" s="251"/>
      <c r="C17" s="251"/>
      <c r="D17" s="251"/>
      <c r="E17" s="251"/>
      <c r="F17" s="251"/>
      <c r="G17" s="252"/>
      <c r="H17" s="14"/>
      <c r="I17" s="253" t="s">
        <v>763</v>
      </c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53"/>
      <c r="AH17" s="253"/>
      <c r="AI17" s="253"/>
      <c r="AJ17" s="253"/>
      <c r="AK17" s="253"/>
      <c r="AL17" s="253"/>
      <c r="AM17" s="253"/>
      <c r="AN17" s="253"/>
      <c r="AO17" s="253"/>
      <c r="AP17" s="253"/>
      <c r="AQ17" s="253"/>
      <c r="AR17" s="253"/>
      <c r="AS17" s="253"/>
      <c r="AT17" s="253"/>
      <c r="AU17" s="253"/>
      <c r="AV17" s="253"/>
      <c r="AW17" s="253"/>
      <c r="AX17" s="253"/>
      <c r="AY17" s="253"/>
      <c r="AZ17" s="253"/>
      <c r="BA17" s="253"/>
      <c r="BB17" s="253"/>
      <c r="BC17" s="253"/>
      <c r="BD17" s="253"/>
      <c r="BE17" s="253"/>
      <c r="BF17" s="253"/>
      <c r="BG17" s="253"/>
      <c r="BH17" s="253"/>
      <c r="BI17" s="52"/>
      <c r="BJ17" s="254" t="str">
        <f>PN(SUM(BJ15:BS16))</f>
        <v>—</v>
      </c>
      <c r="BK17" s="255"/>
      <c r="BL17" s="255"/>
      <c r="BM17" s="255"/>
      <c r="BN17" s="255"/>
      <c r="BO17" s="255"/>
      <c r="BP17" s="255"/>
      <c r="BQ17" s="255"/>
      <c r="BR17" s="255"/>
      <c r="BS17" s="256"/>
      <c r="BT17" s="254" t="str">
        <f>PN(SUM(BT15:CC16))</f>
        <v>—</v>
      </c>
      <c r="BU17" s="255"/>
      <c r="BV17" s="255"/>
      <c r="BW17" s="255"/>
      <c r="BX17" s="255"/>
      <c r="BY17" s="255"/>
      <c r="BZ17" s="255"/>
      <c r="CA17" s="255"/>
      <c r="CB17" s="255"/>
      <c r="CC17" s="256"/>
      <c r="CD17" s="254" t="str">
        <f>PN(SUM(CD15:CM16))</f>
        <v>—</v>
      </c>
      <c r="CE17" s="255"/>
      <c r="CF17" s="255"/>
      <c r="CG17" s="255"/>
      <c r="CH17" s="255"/>
      <c r="CI17" s="255"/>
      <c r="CJ17" s="255"/>
      <c r="CK17" s="255"/>
      <c r="CL17" s="255"/>
      <c r="CM17" s="256"/>
      <c r="CN17" s="254" t="str">
        <f>PN(SUM(CN15:CW16))</f>
        <v>—</v>
      </c>
      <c r="CO17" s="255"/>
      <c r="CP17" s="255"/>
      <c r="CQ17" s="255"/>
      <c r="CR17" s="255"/>
      <c r="CS17" s="255"/>
      <c r="CT17" s="255"/>
      <c r="CU17" s="255"/>
      <c r="CV17" s="255"/>
      <c r="CW17" s="256"/>
      <c r="CX17" s="254" t="str">
        <f>PN(SUM(CX15:DI16))</f>
        <v>—</v>
      </c>
      <c r="CY17" s="255"/>
      <c r="CZ17" s="255"/>
      <c r="DA17" s="255"/>
      <c r="DB17" s="255"/>
      <c r="DC17" s="255"/>
      <c r="DD17" s="255"/>
      <c r="DE17" s="255"/>
      <c r="DF17" s="255"/>
      <c r="DG17" s="255"/>
      <c r="DH17" s="255"/>
      <c r="DI17" s="256"/>
      <c r="DJ17" s="254" t="str">
        <f>PN(SUM(DJ15:DS16))</f>
        <v>—</v>
      </c>
      <c r="DK17" s="255"/>
      <c r="DL17" s="255"/>
      <c r="DM17" s="255"/>
      <c r="DN17" s="255"/>
      <c r="DO17" s="255"/>
      <c r="DP17" s="255"/>
      <c r="DQ17" s="255"/>
      <c r="DR17" s="255"/>
      <c r="DS17" s="256"/>
      <c r="DT17" s="254" t="str">
        <f>PN(SUM(DT15:EC16))</f>
        <v>—</v>
      </c>
      <c r="DU17" s="255"/>
      <c r="DV17" s="255"/>
      <c r="DW17" s="255"/>
      <c r="DX17" s="255"/>
      <c r="DY17" s="255"/>
      <c r="DZ17" s="255"/>
      <c r="EA17" s="255"/>
      <c r="EB17" s="255"/>
      <c r="EC17" s="256"/>
      <c r="ED17" s="254" t="str">
        <f>PN(SUM(ED15:EM16))</f>
        <v>—</v>
      </c>
      <c r="EE17" s="255"/>
      <c r="EF17" s="255"/>
      <c r="EG17" s="255"/>
      <c r="EH17" s="255"/>
      <c r="EI17" s="255"/>
      <c r="EJ17" s="255"/>
      <c r="EK17" s="255"/>
      <c r="EL17" s="255"/>
      <c r="EM17" s="256"/>
      <c r="EN17" s="254" t="str">
        <f>PN(SUM(EN15:EW16))</f>
        <v>—</v>
      </c>
      <c r="EO17" s="255"/>
      <c r="EP17" s="255"/>
      <c r="EQ17" s="255"/>
      <c r="ER17" s="255"/>
      <c r="ES17" s="255"/>
      <c r="ET17" s="255"/>
      <c r="EU17" s="255"/>
      <c r="EV17" s="255"/>
      <c r="EW17" s="256"/>
      <c r="EX17" s="254" t="str">
        <f>PN(SUM(EX15:FG16))</f>
        <v>—</v>
      </c>
      <c r="EY17" s="255"/>
      <c r="EZ17" s="255"/>
      <c r="FA17" s="255"/>
      <c r="FB17" s="255"/>
      <c r="FC17" s="255"/>
      <c r="FD17" s="255"/>
      <c r="FE17" s="255"/>
      <c r="FF17" s="255"/>
      <c r="FG17" s="256"/>
    </row>
    <row r="18" spans="1:163" s="2" customFormat="1" ht="13.5" customHeight="1">
      <c r="A18" s="250" t="s">
        <v>595</v>
      </c>
      <c r="B18" s="251"/>
      <c r="C18" s="251"/>
      <c r="D18" s="251"/>
      <c r="E18" s="251"/>
      <c r="F18" s="260"/>
      <c r="G18" s="252"/>
      <c r="H18" s="14"/>
      <c r="I18" s="182" t="s">
        <v>764</v>
      </c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2"/>
      <c r="BA18" s="182"/>
      <c r="BB18" s="182"/>
      <c r="BC18" s="182"/>
      <c r="BD18" s="182"/>
      <c r="BE18" s="182"/>
      <c r="BF18" s="182"/>
      <c r="BG18" s="182"/>
      <c r="BH18" s="182"/>
      <c r="BI18" s="182"/>
      <c r="BJ18" s="182"/>
      <c r="BK18" s="182"/>
      <c r="BL18" s="182"/>
      <c r="BM18" s="182"/>
      <c r="BN18" s="182"/>
      <c r="BO18" s="182"/>
      <c r="BP18" s="182"/>
      <c r="BQ18" s="182"/>
      <c r="BR18" s="182"/>
      <c r="BS18" s="182"/>
      <c r="BT18" s="182"/>
      <c r="BU18" s="182"/>
      <c r="BV18" s="182"/>
      <c r="BW18" s="182"/>
      <c r="BX18" s="182"/>
      <c r="BY18" s="182"/>
      <c r="BZ18" s="182"/>
      <c r="CA18" s="182"/>
      <c r="CB18" s="182"/>
      <c r="CC18" s="182"/>
      <c r="CD18" s="182"/>
      <c r="CE18" s="182"/>
      <c r="CF18" s="182"/>
      <c r="CG18" s="182"/>
      <c r="CH18" s="182"/>
      <c r="CI18" s="182"/>
      <c r="CJ18" s="182"/>
      <c r="CK18" s="182"/>
      <c r="CL18" s="182"/>
      <c r="CM18" s="182"/>
      <c r="CN18" s="182"/>
      <c r="CO18" s="182"/>
      <c r="CP18" s="182"/>
      <c r="CQ18" s="182"/>
      <c r="CR18" s="182"/>
      <c r="CS18" s="182"/>
      <c r="CT18" s="182"/>
      <c r="CU18" s="182"/>
      <c r="CV18" s="182"/>
      <c r="CW18" s="182"/>
      <c r="CX18" s="182"/>
      <c r="CY18" s="182"/>
      <c r="CZ18" s="182"/>
      <c r="DA18" s="182"/>
      <c r="DB18" s="182"/>
      <c r="DC18" s="182"/>
      <c r="DD18" s="182"/>
      <c r="DE18" s="182"/>
      <c r="DF18" s="182"/>
      <c r="DG18" s="182"/>
      <c r="DH18" s="182"/>
      <c r="DI18" s="182"/>
      <c r="DJ18" s="182"/>
      <c r="DK18" s="182"/>
      <c r="DL18" s="182"/>
      <c r="DM18" s="182"/>
      <c r="DN18" s="182"/>
      <c r="DO18" s="182"/>
      <c r="DP18" s="182"/>
      <c r="DQ18" s="182"/>
      <c r="DR18" s="182"/>
      <c r="DS18" s="182"/>
      <c r="DT18" s="182"/>
      <c r="DU18" s="182"/>
      <c r="DV18" s="182"/>
      <c r="DW18" s="182"/>
      <c r="DX18" s="182"/>
      <c r="DY18" s="182"/>
      <c r="DZ18" s="182"/>
      <c r="EA18" s="182"/>
      <c r="EB18" s="182"/>
      <c r="EC18" s="182"/>
      <c r="ED18" s="182"/>
      <c r="EE18" s="182"/>
      <c r="EF18" s="182"/>
      <c r="EG18" s="182"/>
      <c r="EH18" s="182"/>
      <c r="EI18" s="182"/>
      <c r="EJ18" s="182"/>
      <c r="EK18" s="182"/>
      <c r="EL18" s="182"/>
      <c r="EM18" s="182"/>
      <c r="EN18" s="182"/>
      <c r="EO18" s="182"/>
      <c r="EP18" s="182"/>
      <c r="EQ18" s="182"/>
      <c r="ER18" s="182"/>
      <c r="ES18" s="182"/>
      <c r="ET18" s="182"/>
      <c r="EU18" s="182"/>
      <c r="EV18" s="182"/>
      <c r="EW18" s="182"/>
      <c r="EX18" s="182"/>
      <c r="EY18" s="182"/>
      <c r="EZ18" s="182"/>
      <c r="FA18" s="182"/>
      <c r="FB18" s="182"/>
      <c r="FC18" s="182"/>
      <c r="FD18" s="182"/>
      <c r="FE18" s="182"/>
      <c r="FF18" s="182"/>
      <c r="FG18" s="183"/>
    </row>
    <row r="19" spans="1:163" s="28" customFormat="1" ht="13.5" customHeight="1">
      <c r="A19" s="275" t="s">
        <v>782</v>
      </c>
      <c r="B19" s="276"/>
      <c r="C19" s="276"/>
      <c r="D19" s="276"/>
      <c r="E19" s="276"/>
      <c r="F19" s="276"/>
      <c r="G19" s="277"/>
      <c r="H19" s="61"/>
      <c r="I19" s="281" t="s">
        <v>524</v>
      </c>
      <c r="J19" s="281"/>
      <c r="K19" s="281"/>
      <c r="L19" s="281"/>
      <c r="M19" s="281"/>
      <c r="N19" s="281"/>
      <c r="O19" s="281"/>
      <c r="P19" s="281"/>
      <c r="Q19" s="281"/>
      <c r="R19" s="281"/>
      <c r="S19" s="281"/>
      <c r="T19" s="281"/>
      <c r="U19" s="281"/>
      <c r="V19" s="281"/>
      <c r="W19" s="281"/>
      <c r="X19" s="281"/>
      <c r="Y19" s="281"/>
      <c r="Z19" s="281"/>
      <c r="AA19" s="281"/>
      <c r="AB19" s="281"/>
      <c r="AC19" s="281"/>
      <c r="AD19" s="281"/>
      <c r="AE19" s="281"/>
      <c r="AF19" s="281"/>
      <c r="AG19" s="281"/>
      <c r="AH19" s="281"/>
      <c r="AI19" s="281"/>
      <c r="AJ19" s="281"/>
      <c r="AK19" s="281"/>
      <c r="AL19" s="281"/>
      <c r="AM19" s="281"/>
      <c r="AN19" s="281"/>
      <c r="AO19" s="281"/>
      <c r="AP19" s="281"/>
      <c r="AQ19" s="281"/>
      <c r="AR19" s="281"/>
      <c r="AS19" s="281"/>
      <c r="AT19" s="281"/>
      <c r="AU19" s="281"/>
      <c r="AV19" s="281"/>
      <c r="AW19" s="281"/>
      <c r="AX19" s="281"/>
      <c r="AY19" s="281"/>
      <c r="AZ19" s="281"/>
      <c r="BA19" s="281"/>
      <c r="BB19" s="281"/>
      <c r="BC19" s="281"/>
      <c r="BD19" s="281"/>
      <c r="BE19" s="281"/>
      <c r="BF19" s="281"/>
      <c r="BG19" s="281"/>
      <c r="BH19" s="281"/>
      <c r="BI19" s="282"/>
      <c r="BJ19" s="269" t="str">
        <f>PN(SUM(BJ21:BS25))</f>
        <v>—</v>
      </c>
      <c r="BK19" s="270"/>
      <c r="BL19" s="270"/>
      <c r="BM19" s="270"/>
      <c r="BN19" s="270"/>
      <c r="BO19" s="270"/>
      <c r="BP19" s="270"/>
      <c r="BQ19" s="270"/>
      <c r="BR19" s="270"/>
      <c r="BS19" s="271"/>
      <c r="BT19" s="269" t="str">
        <f>PN(SUM(BT21:CC25))</f>
        <v>—</v>
      </c>
      <c r="BU19" s="270"/>
      <c r="BV19" s="270"/>
      <c r="BW19" s="270"/>
      <c r="BX19" s="270"/>
      <c r="BY19" s="270"/>
      <c r="BZ19" s="270"/>
      <c r="CA19" s="270"/>
      <c r="CB19" s="270"/>
      <c r="CC19" s="271"/>
      <c r="CD19" s="269" t="str">
        <f>PN(SUM(CD21:CM25))</f>
        <v>—</v>
      </c>
      <c r="CE19" s="270"/>
      <c r="CF19" s="270"/>
      <c r="CG19" s="270"/>
      <c r="CH19" s="270"/>
      <c r="CI19" s="270"/>
      <c r="CJ19" s="270"/>
      <c r="CK19" s="270"/>
      <c r="CL19" s="270"/>
      <c r="CM19" s="271"/>
      <c r="CN19" s="269" t="str">
        <f>PN(SUM(CN21:CW25))</f>
        <v>—</v>
      </c>
      <c r="CO19" s="270"/>
      <c r="CP19" s="270"/>
      <c r="CQ19" s="270"/>
      <c r="CR19" s="270"/>
      <c r="CS19" s="270"/>
      <c r="CT19" s="270"/>
      <c r="CU19" s="270"/>
      <c r="CV19" s="270"/>
      <c r="CW19" s="271"/>
      <c r="CX19" s="269" t="str">
        <f>PN(SUM(CX21:DI25))</f>
        <v>—</v>
      </c>
      <c r="CY19" s="270"/>
      <c r="CZ19" s="270"/>
      <c r="DA19" s="270"/>
      <c r="DB19" s="270"/>
      <c r="DC19" s="270"/>
      <c r="DD19" s="270"/>
      <c r="DE19" s="270"/>
      <c r="DF19" s="270"/>
      <c r="DG19" s="270"/>
      <c r="DH19" s="270"/>
      <c r="DI19" s="271"/>
      <c r="DJ19" s="269" t="str">
        <f>PN(SUM(DJ21:DS25))</f>
        <v>—</v>
      </c>
      <c r="DK19" s="270"/>
      <c r="DL19" s="270"/>
      <c r="DM19" s="270"/>
      <c r="DN19" s="270"/>
      <c r="DO19" s="270"/>
      <c r="DP19" s="270"/>
      <c r="DQ19" s="270"/>
      <c r="DR19" s="270"/>
      <c r="DS19" s="271"/>
      <c r="DT19" s="269" t="str">
        <f>PN(SUM(DT21:EC25))</f>
        <v>—</v>
      </c>
      <c r="DU19" s="270"/>
      <c r="DV19" s="270"/>
      <c r="DW19" s="270"/>
      <c r="DX19" s="270"/>
      <c r="DY19" s="270"/>
      <c r="DZ19" s="270"/>
      <c r="EA19" s="270"/>
      <c r="EB19" s="270"/>
      <c r="EC19" s="271"/>
      <c r="ED19" s="269" t="str">
        <f>PN(SUM(ED21:EM25))</f>
        <v>—</v>
      </c>
      <c r="EE19" s="270"/>
      <c r="EF19" s="270"/>
      <c r="EG19" s="270"/>
      <c r="EH19" s="270"/>
      <c r="EI19" s="270"/>
      <c r="EJ19" s="270"/>
      <c r="EK19" s="270"/>
      <c r="EL19" s="270"/>
      <c r="EM19" s="271"/>
      <c r="EN19" s="269" t="str">
        <f>PN(SUM(EN21:EW25))</f>
        <v>—</v>
      </c>
      <c r="EO19" s="270"/>
      <c r="EP19" s="270"/>
      <c r="EQ19" s="270"/>
      <c r="ER19" s="270"/>
      <c r="ES19" s="270"/>
      <c r="ET19" s="270"/>
      <c r="EU19" s="270"/>
      <c r="EV19" s="270"/>
      <c r="EW19" s="271"/>
      <c r="EX19" s="269" t="str">
        <f>PN(SUM(EX21:FG25))</f>
        <v>—</v>
      </c>
      <c r="EY19" s="270"/>
      <c r="EZ19" s="270"/>
      <c r="FA19" s="270"/>
      <c r="FB19" s="270"/>
      <c r="FC19" s="270"/>
      <c r="FD19" s="270"/>
      <c r="FE19" s="270"/>
      <c r="FF19" s="270"/>
      <c r="FG19" s="271"/>
    </row>
    <row r="20" spans="1:163" s="28" customFormat="1" ht="13.5" customHeight="1">
      <c r="A20" s="278"/>
      <c r="B20" s="279"/>
      <c r="C20" s="279"/>
      <c r="D20" s="279"/>
      <c r="E20" s="279"/>
      <c r="F20" s="279"/>
      <c r="G20" s="280"/>
      <c r="H20" s="62"/>
      <c r="I20" s="283" t="s">
        <v>908</v>
      </c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283"/>
      <c r="V20" s="283"/>
      <c r="W20" s="283"/>
      <c r="X20" s="283"/>
      <c r="Y20" s="283"/>
      <c r="Z20" s="283"/>
      <c r="AA20" s="283"/>
      <c r="AB20" s="283"/>
      <c r="AC20" s="283"/>
      <c r="AD20" s="283"/>
      <c r="AE20" s="283"/>
      <c r="AF20" s="283"/>
      <c r="AG20" s="283"/>
      <c r="AH20" s="283"/>
      <c r="AI20" s="283"/>
      <c r="AJ20" s="283"/>
      <c r="AK20" s="283"/>
      <c r="AL20" s="283"/>
      <c r="AM20" s="283"/>
      <c r="AN20" s="283"/>
      <c r="AO20" s="283"/>
      <c r="AP20" s="283"/>
      <c r="AQ20" s="283"/>
      <c r="AR20" s="283"/>
      <c r="AS20" s="283"/>
      <c r="AT20" s="283"/>
      <c r="AU20" s="283"/>
      <c r="AV20" s="283"/>
      <c r="AW20" s="283"/>
      <c r="AX20" s="283"/>
      <c r="AY20" s="283"/>
      <c r="AZ20" s="283"/>
      <c r="BA20" s="283"/>
      <c r="BB20" s="283"/>
      <c r="BC20" s="283"/>
      <c r="BD20" s="283"/>
      <c r="BE20" s="283"/>
      <c r="BF20" s="283"/>
      <c r="BG20" s="283"/>
      <c r="BH20" s="283"/>
      <c r="BI20" s="284"/>
      <c r="BJ20" s="272"/>
      <c r="BK20" s="273"/>
      <c r="BL20" s="273"/>
      <c r="BM20" s="273"/>
      <c r="BN20" s="273"/>
      <c r="BO20" s="273"/>
      <c r="BP20" s="273"/>
      <c r="BQ20" s="273"/>
      <c r="BR20" s="273"/>
      <c r="BS20" s="274"/>
      <c r="BT20" s="272"/>
      <c r="BU20" s="273"/>
      <c r="BV20" s="273"/>
      <c r="BW20" s="273"/>
      <c r="BX20" s="273"/>
      <c r="BY20" s="273"/>
      <c r="BZ20" s="273"/>
      <c r="CA20" s="273"/>
      <c r="CB20" s="273"/>
      <c r="CC20" s="274"/>
      <c r="CD20" s="272"/>
      <c r="CE20" s="273"/>
      <c r="CF20" s="273"/>
      <c r="CG20" s="273"/>
      <c r="CH20" s="273"/>
      <c r="CI20" s="273"/>
      <c r="CJ20" s="273"/>
      <c r="CK20" s="273"/>
      <c r="CL20" s="273"/>
      <c r="CM20" s="274"/>
      <c r="CN20" s="272"/>
      <c r="CO20" s="273"/>
      <c r="CP20" s="273"/>
      <c r="CQ20" s="273"/>
      <c r="CR20" s="273"/>
      <c r="CS20" s="273"/>
      <c r="CT20" s="273"/>
      <c r="CU20" s="273"/>
      <c r="CV20" s="273"/>
      <c r="CW20" s="274"/>
      <c r="CX20" s="272"/>
      <c r="CY20" s="273"/>
      <c r="CZ20" s="273"/>
      <c r="DA20" s="273"/>
      <c r="DB20" s="273"/>
      <c r="DC20" s="273"/>
      <c r="DD20" s="273"/>
      <c r="DE20" s="273"/>
      <c r="DF20" s="273"/>
      <c r="DG20" s="273"/>
      <c r="DH20" s="273"/>
      <c r="DI20" s="274"/>
      <c r="DJ20" s="272"/>
      <c r="DK20" s="273"/>
      <c r="DL20" s="273"/>
      <c r="DM20" s="273"/>
      <c r="DN20" s="273"/>
      <c r="DO20" s="273"/>
      <c r="DP20" s="273"/>
      <c r="DQ20" s="273"/>
      <c r="DR20" s="273"/>
      <c r="DS20" s="274"/>
      <c r="DT20" s="272"/>
      <c r="DU20" s="273"/>
      <c r="DV20" s="273"/>
      <c r="DW20" s="273"/>
      <c r="DX20" s="273"/>
      <c r="DY20" s="273"/>
      <c r="DZ20" s="273"/>
      <c r="EA20" s="273"/>
      <c r="EB20" s="273"/>
      <c r="EC20" s="274"/>
      <c r="ED20" s="272"/>
      <c r="EE20" s="273"/>
      <c r="EF20" s="273"/>
      <c r="EG20" s="273"/>
      <c r="EH20" s="273"/>
      <c r="EI20" s="273"/>
      <c r="EJ20" s="273"/>
      <c r="EK20" s="273"/>
      <c r="EL20" s="273"/>
      <c r="EM20" s="274"/>
      <c r="EN20" s="272"/>
      <c r="EO20" s="273"/>
      <c r="EP20" s="273"/>
      <c r="EQ20" s="273"/>
      <c r="ER20" s="273"/>
      <c r="ES20" s="273"/>
      <c r="ET20" s="273"/>
      <c r="EU20" s="273"/>
      <c r="EV20" s="273"/>
      <c r="EW20" s="274"/>
      <c r="EX20" s="272"/>
      <c r="EY20" s="273"/>
      <c r="EZ20" s="273"/>
      <c r="FA20" s="273"/>
      <c r="FB20" s="273"/>
      <c r="FC20" s="273"/>
      <c r="FD20" s="273"/>
      <c r="FE20" s="273"/>
      <c r="FF20" s="273"/>
      <c r="FG20" s="274"/>
    </row>
    <row r="21" spans="1:163" s="2" customFormat="1" ht="13.5" customHeight="1">
      <c r="A21" s="250" t="s">
        <v>1273</v>
      </c>
      <c r="B21" s="251"/>
      <c r="C21" s="251"/>
      <c r="D21" s="251"/>
      <c r="E21" s="251"/>
      <c r="F21" s="251"/>
      <c r="G21" s="252"/>
      <c r="H21" s="14"/>
      <c r="I21" s="182" t="s">
        <v>909</v>
      </c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  <c r="AZ21" s="182"/>
      <c r="BA21" s="182"/>
      <c r="BB21" s="182"/>
      <c r="BC21" s="182"/>
      <c r="BD21" s="182"/>
      <c r="BE21" s="182"/>
      <c r="BF21" s="182"/>
      <c r="BG21" s="182"/>
      <c r="BH21" s="182"/>
      <c r="BI21" s="183"/>
      <c r="BJ21" s="254"/>
      <c r="BK21" s="255"/>
      <c r="BL21" s="255"/>
      <c r="BM21" s="255"/>
      <c r="BN21" s="255"/>
      <c r="BO21" s="255"/>
      <c r="BP21" s="255"/>
      <c r="BQ21" s="255"/>
      <c r="BR21" s="255"/>
      <c r="BS21" s="256"/>
      <c r="BT21" s="254"/>
      <c r="BU21" s="255"/>
      <c r="BV21" s="255"/>
      <c r="BW21" s="255"/>
      <c r="BX21" s="255"/>
      <c r="BY21" s="255"/>
      <c r="BZ21" s="255"/>
      <c r="CA21" s="255"/>
      <c r="CB21" s="255"/>
      <c r="CC21" s="256"/>
      <c r="CD21" s="254"/>
      <c r="CE21" s="255"/>
      <c r="CF21" s="255"/>
      <c r="CG21" s="255"/>
      <c r="CH21" s="255"/>
      <c r="CI21" s="255"/>
      <c r="CJ21" s="255"/>
      <c r="CK21" s="255"/>
      <c r="CL21" s="255"/>
      <c r="CM21" s="256"/>
      <c r="CN21" s="254"/>
      <c r="CO21" s="255"/>
      <c r="CP21" s="255"/>
      <c r="CQ21" s="255"/>
      <c r="CR21" s="255"/>
      <c r="CS21" s="255"/>
      <c r="CT21" s="255"/>
      <c r="CU21" s="255"/>
      <c r="CV21" s="255"/>
      <c r="CW21" s="256"/>
      <c r="CX21" s="254"/>
      <c r="CY21" s="255"/>
      <c r="CZ21" s="255"/>
      <c r="DA21" s="255"/>
      <c r="DB21" s="255"/>
      <c r="DC21" s="255"/>
      <c r="DD21" s="255"/>
      <c r="DE21" s="255"/>
      <c r="DF21" s="255"/>
      <c r="DG21" s="255"/>
      <c r="DH21" s="255"/>
      <c r="DI21" s="256"/>
      <c r="DJ21" s="254"/>
      <c r="DK21" s="255"/>
      <c r="DL21" s="255"/>
      <c r="DM21" s="255"/>
      <c r="DN21" s="255"/>
      <c r="DO21" s="255"/>
      <c r="DP21" s="255"/>
      <c r="DQ21" s="255"/>
      <c r="DR21" s="255"/>
      <c r="DS21" s="256"/>
      <c r="DT21" s="254"/>
      <c r="DU21" s="255"/>
      <c r="DV21" s="255"/>
      <c r="DW21" s="255"/>
      <c r="DX21" s="255"/>
      <c r="DY21" s="255"/>
      <c r="DZ21" s="255"/>
      <c r="EA21" s="255"/>
      <c r="EB21" s="255"/>
      <c r="EC21" s="256"/>
      <c r="ED21" s="254"/>
      <c r="EE21" s="255"/>
      <c r="EF21" s="255"/>
      <c r="EG21" s="255"/>
      <c r="EH21" s="255"/>
      <c r="EI21" s="255"/>
      <c r="EJ21" s="255"/>
      <c r="EK21" s="255"/>
      <c r="EL21" s="255"/>
      <c r="EM21" s="256"/>
      <c r="EN21" s="254"/>
      <c r="EO21" s="255"/>
      <c r="EP21" s="255"/>
      <c r="EQ21" s="255"/>
      <c r="ER21" s="255"/>
      <c r="ES21" s="255"/>
      <c r="ET21" s="255"/>
      <c r="EU21" s="255"/>
      <c r="EV21" s="255"/>
      <c r="EW21" s="256"/>
      <c r="EX21" s="254"/>
      <c r="EY21" s="255"/>
      <c r="EZ21" s="255"/>
      <c r="FA21" s="255"/>
      <c r="FB21" s="255"/>
      <c r="FC21" s="255"/>
      <c r="FD21" s="255"/>
      <c r="FE21" s="255"/>
      <c r="FF21" s="255"/>
      <c r="FG21" s="256"/>
    </row>
    <row r="22" spans="1:163" s="2" customFormat="1" ht="13.5" customHeight="1">
      <c r="A22" s="250" t="s">
        <v>910</v>
      </c>
      <c r="B22" s="251"/>
      <c r="C22" s="251"/>
      <c r="D22" s="251"/>
      <c r="E22" s="251"/>
      <c r="F22" s="251"/>
      <c r="G22" s="252"/>
      <c r="H22" s="14"/>
      <c r="I22" s="182" t="s">
        <v>911</v>
      </c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2"/>
      <c r="AU22" s="182"/>
      <c r="AV22" s="182"/>
      <c r="AW22" s="182"/>
      <c r="AX22" s="182"/>
      <c r="AY22" s="182"/>
      <c r="AZ22" s="182"/>
      <c r="BA22" s="182"/>
      <c r="BB22" s="182"/>
      <c r="BC22" s="182"/>
      <c r="BD22" s="182"/>
      <c r="BE22" s="182"/>
      <c r="BF22" s="182"/>
      <c r="BG22" s="182"/>
      <c r="BH22" s="182"/>
      <c r="BI22" s="183"/>
      <c r="BJ22" s="254"/>
      <c r="BK22" s="255"/>
      <c r="BL22" s="255"/>
      <c r="BM22" s="255"/>
      <c r="BN22" s="255"/>
      <c r="BO22" s="255"/>
      <c r="BP22" s="255"/>
      <c r="BQ22" s="255"/>
      <c r="BR22" s="255"/>
      <c r="BS22" s="256"/>
      <c r="BT22" s="254"/>
      <c r="BU22" s="255"/>
      <c r="BV22" s="255"/>
      <c r="BW22" s="255"/>
      <c r="BX22" s="255"/>
      <c r="BY22" s="255"/>
      <c r="BZ22" s="255"/>
      <c r="CA22" s="255"/>
      <c r="CB22" s="255"/>
      <c r="CC22" s="256"/>
      <c r="CD22" s="254"/>
      <c r="CE22" s="255"/>
      <c r="CF22" s="255"/>
      <c r="CG22" s="255"/>
      <c r="CH22" s="255"/>
      <c r="CI22" s="255"/>
      <c r="CJ22" s="255"/>
      <c r="CK22" s="255"/>
      <c r="CL22" s="255"/>
      <c r="CM22" s="256"/>
      <c r="CN22" s="254"/>
      <c r="CO22" s="255"/>
      <c r="CP22" s="255"/>
      <c r="CQ22" s="255"/>
      <c r="CR22" s="255"/>
      <c r="CS22" s="255"/>
      <c r="CT22" s="255"/>
      <c r="CU22" s="255"/>
      <c r="CV22" s="255"/>
      <c r="CW22" s="256"/>
      <c r="CX22" s="254"/>
      <c r="CY22" s="255"/>
      <c r="CZ22" s="255"/>
      <c r="DA22" s="255"/>
      <c r="DB22" s="255"/>
      <c r="DC22" s="255"/>
      <c r="DD22" s="255"/>
      <c r="DE22" s="255"/>
      <c r="DF22" s="255"/>
      <c r="DG22" s="255"/>
      <c r="DH22" s="255"/>
      <c r="DI22" s="256"/>
      <c r="DJ22" s="254"/>
      <c r="DK22" s="255"/>
      <c r="DL22" s="255"/>
      <c r="DM22" s="255"/>
      <c r="DN22" s="255"/>
      <c r="DO22" s="255"/>
      <c r="DP22" s="255"/>
      <c r="DQ22" s="255"/>
      <c r="DR22" s="255"/>
      <c r="DS22" s="256"/>
      <c r="DT22" s="254"/>
      <c r="DU22" s="255"/>
      <c r="DV22" s="255"/>
      <c r="DW22" s="255"/>
      <c r="DX22" s="255"/>
      <c r="DY22" s="255"/>
      <c r="DZ22" s="255"/>
      <c r="EA22" s="255"/>
      <c r="EB22" s="255"/>
      <c r="EC22" s="256"/>
      <c r="ED22" s="254"/>
      <c r="EE22" s="255"/>
      <c r="EF22" s="255"/>
      <c r="EG22" s="255"/>
      <c r="EH22" s="255"/>
      <c r="EI22" s="255"/>
      <c r="EJ22" s="255"/>
      <c r="EK22" s="255"/>
      <c r="EL22" s="255"/>
      <c r="EM22" s="256"/>
      <c r="EN22" s="254"/>
      <c r="EO22" s="255"/>
      <c r="EP22" s="255"/>
      <c r="EQ22" s="255"/>
      <c r="ER22" s="255"/>
      <c r="ES22" s="255"/>
      <c r="ET22" s="255"/>
      <c r="EU22" s="255"/>
      <c r="EV22" s="255"/>
      <c r="EW22" s="256"/>
      <c r="EX22" s="254"/>
      <c r="EY22" s="255"/>
      <c r="EZ22" s="255"/>
      <c r="FA22" s="255"/>
      <c r="FB22" s="255"/>
      <c r="FC22" s="255"/>
      <c r="FD22" s="255"/>
      <c r="FE22" s="255"/>
      <c r="FF22" s="255"/>
      <c r="FG22" s="256"/>
    </row>
    <row r="23" spans="1:163" s="2" customFormat="1" ht="13.5" customHeight="1">
      <c r="A23" s="250" t="s">
        <v>912</v>
      </c>
      <c r="B23" s="251"/>
      <c r="C23" s="251"/>
      <c r="D23" s="251"/>
      <c r="E23" s="251"/>
      <c r="F23" s="251"/>
      <c r="G23" s="252"/>
      <c r="H23" s="14"/>
      <c r="I23" s="182" t="s">
        <v>913</v>
      </c>
      <c r="J23" s="285"/>
      <c r="K23" s="285"/>
      <c r="L23" s="285"/>
      <c r="M23" s="285"/>
      <c r="N23" s="285"/>
      <c r="O23" s="285"/>
      <c r="P23" s="285"/>
      <c r="Q23" s="285"/>
      <c r="R23" s="285"/>
      <c r="S23" s="285"/>
      <c r="T23" s="285"/>
      <c r="U23" s="285"/>
      <c r="V23" s="285"/>
      <c r="W23" s="285"/>
      <c r="X23" s="285"/>
      <c r="Y23" s="285"/>
      <c r="Z23" s="285"/>
      <c r="AA23" s="285"/>
      <c r="AB23" s="285"/>
      <c r="AC23" s="285"/>
      <c r="AD23" s="285"/>
      <c r="AE23" s="285"/>
      <c r="AF23" s="285"/>
      <c r="AG23" s="285"/>
      <c r="AH23" s="285"/>
      <c r="AI23" s="285"/>
      <c r="AJ23" s="285"/>
      <c r="AK23" s="285"/>
      <c r="AL23" s="285"/>
      <c r="AM23" s="285"/>
      <c r="AN23" s="285"/>
      <c r="AO23" s="285"/>
      <c r="AP23" s="285"/>
      <c r="AQ23" s="285"/>
      <c r="AR23" s="285"/>
      <c r="AS23" s="285"/>
      <c r="AT23" s="285"/>
      <c r="AU23" s="285"/>
      <c r="AV23" s="285"/>
      <c r="AW23" s="285"/>
      <c r="AX23" s="285"/>
      <c r="AY23" s="285"/>
      <c r="AZ23" s="285"/>
      <c r="BA23" s="285"/>
      <c r="BB23" s="285"/>
      <c r="BC23" s="285"/>
      <c r="BD23" s="285"/>
      <c r="BE23" s="285"/>
      <c r="BF23" s="285"/>
      <c r="BG23" s="285"/>
      <c r="BH23" s="285"/>
      <c r="BI23" s="286"/>
      <c r="BJ23" s="254"/>
      <c r="BK23" s="255"/>
      <c r="BL23" s="255"/>
      <c r="BM23" s="255"/>
      <c r="BN23" s="255"/>
      <c r="BO23" s="255"/>
      <c r="BP23" s="255"/>
      <c r="BQ23" s="255"/>
      <c r="BR23" s="255"/>
      <c r="BS23" s="256"/>
      <c r="BT23" s="254"/>
      <c r="BU23" s="255"/>
      <c r="BV23" s="255"/>
      <c r="BW23" s="255"/>
      <c r="BX23" s="255"/>
      <c r="BY23" s="255"/>
      <c r="BZ23" s="255"/>
      <c r="CA23" s="255"/>
      <c r="CB23" s="255"/>
      <c r="CC23" s="256"/>
      <c r="CD23" s="254"/>
      <c r="CE23" s="255"/>
      <c r="CF23" s="255"/>
      <c r="CG23" s="255"/>
      <c r="CH23" s="255"/>
      <c r="CI23" s="255"/>
      <c r="CJ23" s="255"/>
      <c r="CK23" s="255"/>
      <c r="CL23" s="255"/>
      <c r="CM23" s="256"/>
      <c r="CN23" s="254"/>
      <c r="CO23" s="255"/>
      <c r="CP23" s="255"/>
      <c r="CQ23" s="255"/>
      <c r="CR23" s="255"/>
      <c r="CS23" s="255"/>
      <c r="CT23" s="255"/>
      <c r="CU23" s="255"/>
      <c r="CV23" s="255"/>
      <c r="CW23" s="256"/>
      <c r="CX23" s="254"/>
      <c r="CY23" s="255"/>
      <c r="CZ23" s="255"/>
      <c r="DA23" s="255"/>
      <c r="DB23" s="255"/>
      <c r="DC23" s="255"/>
      <c r="DD23" s="255"/>
      <c r="DE23" s="255"/>
      <c r="DF23" s="255"/>
      <c r="DG23" s="255"/>
      <c r="DH23" s="255"/>
      <c r="DI23" s="256"/>
      <c r="DJ23" s="254"/>
      <c r="DK23" s="255"/>
      <c r="DL23" s="255"/>
      <c r="DM23" s="255"/>
      <c r="DN23" s="255"/>
      <c r="DO23" s="255"/>
      <c r="DP23" s="255"/>
      <c r="DQ23" s="255"/>
      <c r="DR23" s="255"/>
      <c r="DS23" s="256"/>
      <c r="DT23" s="254"/>
      <c r="DU23" s="255"/>
      <c r="DV23" s="255"/>
      <c r="DW23" s="255"/>
      <c r="DX23" s="255"/>
      <c r="DY23" s="255"/>
      <c r="DZ23" s="255"/>
      <c r="EA23" s="255"/>
      <c r="EB23" s="255"/>
      <c r="EC23" s="256"/>
      <c r="ED23" s="254"/>
      <c r="EE23" s="255"/>
      <c r="EF23" s="255"/>
      <c r="EG23" s="255"/>
      <c r="EH23" s="255"/>
      <c r="EI23" s="255"/>
      <c r="EJ23" s="255"/>
      <c r="EK23" s="255"/>
      <c r="EL23" s="255"/>
      <c r="EM23" s="256"/>
      <c r="EN23" s="254"/>
      <c r="EO23" s="255"/>
      <c r="EP23" s="255"/>
      <c r="EQ23" s="255"/>
      <c r="ER23" s="255"/>
      <c r="ES23" s="255"/>
      <c r="ET23" s="255"/>
      <c r="EU23" s="255"/>
      <c r="EV23" s="255"/>
      <c r="EW23" s="256"/>
      <c r="EX23" s="254"/>
      <c r="EY23" s="255"/>
      <c r="EZ23" s="255"/>
      <c r="FA23" s="255"/>
      <c r="FB23" s="255"/>
      <c r="FC23" s="255"/>
      <c r="FD23" s="255"/>
      <c r="FE23" s="255"/>
      <c r="FF23" s="255"/>
      <c r="FG23" s="256"/>
    </row>
    <row r="24" spans="1:163" s="2" customFormat="1" ht="13.5" customHeight="1">
      <c r="A24" s="250" t="s">
        <v>914</v>
      </c>
      <c r="B24" s="251"/>
      <c r="C24" s="251"/>
      <c r="D24" s="251"/>
      <c r="E24" s="251"/>
      <c r="F24" s="251"/>
      <c r="G24" s="252"/>
      <c r="H24" s="14"/>
      <c r="I24" s="182" t="s">
        <v>915</v>
      </c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82"/>
      <c r="AR24" s="182"/>
      <c r="AS24" s="182"/>
      <c r="AT24" s="182"/>
      <c r="AU24" s="182"/>
      <c r="AV24" s="182"/>
      <c r="AW24" s="182"/>
      <c r="AX24" s="182"/>
      <c r="AY24" s="182"/>
      <c r="AZ24" s="182"/>
      <c r="BA24" s="182"/>
      <c r="BB24" s="182"/>
      <c r="BC24" s="182"/>
      <c r="BD24" s="182"/>
      <c r="BE24" s="182"/>
      <c r="BF24" s="182"/>
      <c r="BG24" s="182"/>
      <c r="BH24" s="182"/>
      <c r="BI24" s="183"/>
      <c r="BJ24" s="254"/>
      <c r="BK24" s="255"/>
      <c r="BL24" s="255"/>
      <c r="BM24" s="255"/>
      <c r="BN24" s="255"/>
      <c r="BO24" s="255"/>
      <c r="BP24" s="255"/>
      <c r="BQ24" s="255"/>
      <c r="BR24" s="255"/>
      <c r="BS24" s="256"/>
      <c r="BT24" s="254"/>
      <c r="BU24" s="255"/>
      <c r="BV24" s="255"/>
      <c r="BW24" s="255"/>
      <c r="BX24" s="255"/>
      <c r="BY24" s="255"/>
      <c r="BZ24" s="255"/>
      <c r="CA24" s="255"/>
      <c r="CB24" s="255"/>
      <c r="CC24" s="256"/>
      <c r="CD24" s="254"/>
      <c r="CE24" s="255"/>
      <c r="CF24" s="255"/>
      <c r="CG24" s="255"/>
      <c r="CH24" s="255"/>
      <c r="CI24" s="255"/>
      <c r="CJ24" s="255"/>
      <c r="CK24" s="255"/>
      <c r="CL24" s="255"/>
      <c r="CM24" s="256"/>
      <c r="CN24" s="254"/>
      <c r="CO24" s="255"/>
      <c r="CP24" s="255"/>
      <c r="CQ24" s="255"/>
      <c r="CR24" s="255"/>
      <c r="CS24" s="255"/>
      <c r="CT24" s="255"/>
      <c r="CU24" s="255"/>
      <c r="CV24" s="255"/>
      <c r="CW24" s="256"/>
      <c r="CX24" s="254"/>
      <c r="CY24" s="255"/>
      <c r="CZ24" s="255"/>
      <c r="DA24" s="255"/>
      <c r="DB24" s="255"/>
      <c r="DC24" s="255"/>
      <c r="DD24" s="255"/>
      <c r="DE24" s="255"/>
      <c r="DF24" s="255"/>
      <c r="DG24" s="255"/>
      <c r="DH24" s="255"/>
      <c r="DI24" s="256"/>
      <c r="DJ24" s="254"/>
      <c r="DK24" s="255"/>
      <c r="DL24" s="255"/>
      <c r="DM24" s="255"/>
      <c r="DN24" s="255"/>
      <c r="DO24" s="255"/>
      <c r="DP24" s="255"/>
      <c r="DQ24" s="255"/>
      <c r="DR24" s="255"/>
      <c r="DS24" s="256"/>
      <c r="DT24" s="254"/>
      <c r="DU24" s="255"/>
      <c r="DV24" s="255"/>
      <c r="DW24" s="255"/>
      <c r="DX24" s="255"/>
      <c r="DY24" s="255"/>
      <c r="DZ24" s="255"/>
      <c r="EA24" s="255"/>
      <c r="EB24" s="255"/>
      <c r="EC24" s="256"/>
      <c r="ED24" s="254"/>
      <c r="EE24" s="255"/>
      <c r="EF24" s="255"/>
      <c r="EG24" s="255"/>
      <c r="EH24" s="255"/>
      <c r="EI24" s="255"/>
      <c r="EJ24" s="255"/>
      <c r="EK24" s="255"/>
      <c r="EL24" s="255"/>
      <c r="EM24" s="256"/>
      <c r="EN24" s="254"/>
      <c r="EO24" s="255"/>
      <c r="EP24" s="255"/>
      <c r="EQ24" s="255"/>
      <c r="ER24" s="255"/>
      <c r="ES24" s="255"/>
      <c r="ET24" s="255"/>
      <c r="EU24" s="255"/>
      <c r="EV24" s="255"/>
      <c r="EW24" s="256"/>
      <c r="EX24" s="254"/>
      <c r="EY24" s="255"/>
      <c r="EZ24" s="255"/>
      <c r="FA24" s="255"/>
      <c r="FB24" s="255"/>
      <c r="FC24" s="255"/>
      <c r="FD24" s="255"/>
      <c r="FE24" s="255"/>
      <c r="FF24" s="255"/>
      <c r="FG24" s="256"/>
    </row>
    <row r="25" spans="1:163" s="2" customFormat="1" ht="13.5" customHeight="1">
      <c r="A25" s="250" t="s">
        <v>916</v>
      </c>
      <c r="B25" s="251"/>
      <c r="C25" s="251"/>
      <c r="D25" s="251"/>
      <c r="E25" s="251"/>
      <c r="F25" s="251"/>
      <c r="G25" s="252"/>
      <c r="H25" s="14"/>
      <c r="I25" s="182" t="s">
        <v>917</v>
      </c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82"/>
      <c r="AR25" s="182"/>
      <c r="AS25" s="182"/>
      <c r="AT25" s="182"/>
      <c r="AU25" s="182"/>
      <c r="AV25" s="182"/>
      <c r="AW25" s="182"/>
      <c r="AX25" s="182"/>
      <c r="AY25" s="182"/>
      <c r="AZ25" s="182"/>
      <c r="BA25" s="182"/>
      <c r="BB25" s="182"/>
      <c r="BC25" s="182"/>
      <c r="BD25" s="182"/>
      <c r="BE25" s="182"/>
      <c r="BF25" s="182"/>
      <c r="BG25" s="182"/>
      <c r="BH25" s="182"/>
      <c r="BI25" s="183"/>
      <c r="BJ25" s="254"/>
      <c r="BK25" s="255"/>
      <c r="BL25" s="255"/>
      <c r="BM25" s="255"/>
      <c r="BN25" s="255"/>
      <c r="BO25" s="255"/>
      <c r="BP25" s="255"/>
      <c r="BQ25" s="255"/>
      <c r="BR25" s="255"/>
      <c r="BS25" s="256"/>
      <c r="BT25" s="254"/>
      <c r="BU25" s="255"/>
      <c r="BV25" s="255"/>
      <c r="BW25" s="255"/>
      <c r="BX25" s="255"/>
      <c r="BY25" s="255"/>
      <c r="BZ25" s="255"/>
      <c r="CA25" s="255"/>
      <c r="CB25" s="255"/>
      <c r="CC25" s="256"/>
      <c r="CD25" s="254"/>
      <c r="CE25" s="255"/>
      <c r="CF25" s="255"/>
      <c r="CG25" s="255"/>
      <c r="CH25" s="255"/>
      <c r="CI25" s="255"/>
      <c r="CJ25" s="255"/>
      <c r="CK25" s="255"/>
      <c r="CL25" s="255"/>
      <c r="CM25" s="256"/>
      <c r="CN25" s="254"/>
      <c r="CO25" s="255"/>
      <c r="CP25" s="255"/>
      <c r="CQ25" s="255"/>
      <c r="CR25" s="255"/>
      <c r="CS25" s="255"/>
      <c r="CT25" s="255"/>
      <c r="CU25" s="255"/>
      <c r="CV25" s="255"/>
      <c r="CW25" s="256"/>
      <c r="CX25" s="254"/>
      <c r="CY25" s="255"/>
      <c r="CZ25" s="255"/>
      <c r="DA25" s="255"/>
      <c r="DB25" s="255"/>
      <c r="DC25" s="255"/>
      <c r="DD25" s="255"/>
      <c r="DE25" s="255"/>
      <c r="DF25" s="255"/>
      <c r="DG25" s="255"/>
      <c r="DH25" s="255"/>
      <c r="DI25" s="256"/>
      <c r="DJ25" s="254"/>
      <c r="DK25" s="255"/>
      <c r="DL25" s="255"/>
      <c r="DM25" s="255"/>
      <c r="DN25" s="255"/>
      <c r="DO25" s="255"/>
      <c r="DP25" s="255"/>
      <c r="DQ25" s="255"/>
      <c r="DR25" s="255"/>
      <c r="DS25" s="256"/>
      <c r="DT25" s="254"/>
      <c r="DU25" s="255"/>
      <c r="DV25" s="255"/>
      <c r="DW25" s="255"/>
      <c r="DX25" s="255"/>
      <c r="DY25" s="255"/>
      <c r="DZ25" s="255"/>
      <c r="EA25" s="255"/>
      <c r="EB25" s="255"/>
      <c r="EC25" s="256"/>
      <c r="ED25" s="254"/>
      <c r="EE25" s="255"/>
      <c r="EF25" s="255"/>
      <c r="EG25" s="255"/>
      <c r="EH25" s="255"/>
      <c r="EI25" s="255"/>
      <c r="EJ25" s="255"/>
      <c r="EK25" s="255"/>
      <c r="EL25" s="255"/>
      <c r="EM25" s="256"/>
      <c r="EN25" s="254"/>
      <c r="EO25" s="255"/>
      <c r="EP25" s="255"/>
      <c r="EQ25" s="255"/>
      <c r="ER25" s="255"/>
      <c r="ES25" s="255"/>
      <c r="ET25" s="255"/>
      <c r="EU25" s="255"/>
      <c r="EV25" s="255"/>
      <c r="EW25" s="256"/>
      <c r="EX25" s="254"/>
      <c r="EY25" s="255"/>
      <c r="EZ25" s="255"/>
      <c r="FA25" s="255"/>
      <c r="FB25" s="255"/>
      <c r="FC25" s="255"/>
      <c r="FD25" s="255"/>
      <c r="FE25" s="255"/>
      <c r="FF25" s="255"/>
      <c r="FG25" s="256"/>
    </row>
    <row r="26" spans="1:163" s="2" customFormat="1" ht="13.5" customHeight="1">
      <c r="A26" s="250" t="s">
        <v>1275</v>
      </c>
      <c r="B26" s="251"/>
      <c r="C26" s="251"/>
      <c r="D26" s="251"/>
      <c r="E26" s="251"/>
      <c r="F26" s="251"/>
      <c r="G26" s="252"/>
      <c r="H26" s="14"/>
      <c r="I26" s="182" t="s">
        <v>918</v>
      </c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182"/>
      <c r="AP26" s="182"/>
      <c r="AQ26" s="182"/>
      <c r="AR26" s="182"/>
      <c r="AS26" s="182"/>
      <c r="AT26" s="182"/>
      <c r="AU26" s="182"/>
      <c r="AV26" s="182"/>
      <c r="AW26" s="182"/>
      <c r="AX26" s="182"/>
      <c r="AY26" s="182"/>
      <c r="AZ26" s="182"/>
      <c r="BA26" s="182"/>
      <c r="BB26" s="182"/>
      <c r="BC26" s="182"/>
      <c r="BD26" s="182"/>
      <c r="BE26" s="182"/>
      <c r="BF26" s="182"/>
      <c r="BG26" s="182"/>
      <c r="BH26" s="182"/>
      <c r="BI26" s="183"/>
      <c r="BJ26" s="254"/>
      <c r="BK26" s="255"/>
      <c r="BL26" s="255"/>
      <c r="BM26" s="255"/>
      <c r="BN26" s="255"/>
      <c r="BO26" s="255"/>
      <c r="BP26" s="255"/>
      <c r="BQ26" s="255"/>
      <c r="BR26" s="255"/>
      <c r="BS26" s="256"/>
      <c r="BT26" s="254"/>
      <c r="BU26" s="255"/>
      <c r="BV26" s="255"/>
      <c r="BW26" s="255"/>
      <c r="BX26" s="255"/>
      <c r="BY26" s="255"/>
      <c r="BZ26" s="255"/>
      <c r="CA26" s="255"/>
      <c r="CB26" s="255"/>
      <c r="CC26" s="256"/>
      <c r="CD26" s="254"/>
      <c r="CE26" s="255"/>
      <c r="CF26" s="255"/>
      <c r="CG26" s="255"/>
      <c r="CH26" s="255"/>
      <c r="CI26" s="255"/>
      <c r="CJ26" s="255"/>
      <c r="CK26" s="255"/>
      <c r="CL26" s="255"/>
      <c r="CM26" s="256"/>
      <c r="CN26" s="254"/>
      <c r="CO26" s="255"/>
      <c r="CP26" s="255"/>
      <c r="CQ26" s="255"/>
      <c r="CR26" s="255"/>
      <c r="CS26" s="255"/>
      <c r="CT26" s="255"/>
      <c r="CU26" s="255"/>
      <c r="CV26" s="255"/>
      <c r="CW26" s="256"/>
      <c r="CX26" s="254"/>
      <c r="CY26" s="255"/>
      <c r="CZ26" s="255"/>
      <c r="DA26" s="255"/>
      <c r="DB26" s="255"/>
      <c r="DC26" s="255"/>
      <c r="DD26" s="255"/>
      <c r="DE26" s="255"/>
      <c r="DF26" s="255"/>
      <c r="DG26" s="255"/>
      <c r="DH26" s="255"/>
      <c r="DI26" s="256"/>
      <c r="DJ26" s="254"/>
      <c r="DK26" s="255"/>
      <c r="DL26" s="255"/>
      <c r="DM26" s="255"/>
      <c r="DN26" s="255"/>
      <c r="DO26" s="255"/>
      <c r="DP26" s="255"/>
      <c r="DQ26" s="255"/>
      <c r="DR26" s="255"/>
      <c r="DS26" s="256"/>
      <c r="DT26" s="254"/>
      <c r="DU26" s="255"/>
      <c r="DV26" s="255"/>
      <c r="DW26" s="255"/>
      <c r="DX26" s="255"/>
      <c r="DY26" s="255"/>
      <c r="DZ26" s="255"/>
      <c r="EA26" s="255"/>
      <c r="EB26" s="255"/>
      <c r="EC26" s="256"/>
      <c r="ED26" s="254"/>
      <c r="EE26" s="255"/>
      <c r="EF26" s="255"/>
      <c r="EG26" s="255"/>
      <c r="EH26" s="255"/>
      <c r="EI26" s="255"/>
      <c r="EJ26" s="255"/>
      <c r="EK26" s="255"/>
      <c r="EL26" s="255"/>
      <c r="EM26" s="256"/>
      <c r="EN26" s="254"/>
      <c r="EO26" s="255"/>
      <c r="EP26" s="255"/>
      <c r="EQ26" s="255"/>
      <c r="ER26" s="255"/>
      <c r="ES26" s="255"/>
      <c r="ET26" s="255"/>
      <c r="EU26" s="255"/>
      <c r="EV26" s="255"/>
      <c r="EW26" s="256"/>
      <c r="EX26" s="254"/>
      <c r="EY26" s="255"/>
      <c r="EZ26" s="255"/>
      <c r="FA26" s="255"/>
      <c r="FB26" s="255"/>
      <c r="FC26" s="255"/>
      <c r="FD26" s="255"/>
      <c r="FE26" s="255"/>
      <c r="FF26" s="255"/>
      <c r="FG26" s="256"/>
    </row>
    <row r="27" spans="1:163" s="28" customFormat="1" ht="13.5" customHeight="1">
      <c r="A27" s="275" t="s">
        <v>1277</v>
      </c>
      <c r="B27" s="276"/>
      <c r="C27" s="276"/>
      <c r="D27" s="276"/>
      <c r="E27" s="276"/>
      <c r="F27" s="276"/>
      <c r="G27" s="277"/>
      <c r="H27" s="61"/>
      <c r="I27" s="281" t="s">
        <v>919</v>
      </c>
      <c r="J27" s="281"/>
      <c r="K27" s="281"/>
      <c r="L27" s="281"/>
      <c r="M27" s="281"/>
      <c r="N27" s="281"/>
      <c r="O27" s="281"/>
      <c r="P27" s="281"/>
      <c r="Q27" s="281"/>
      <c r="R27" s="281"/>
      <c r="S27" s="281"/>
      <c r="T27" s="281"/>
      <c r="U27" s="281"/>
      <c r="V27" s="281"/>
      <c r="W27" s="281"/>
      <c r="X27" s="281"/>
      <c r="Y27" s="281"/>
      <c r="Z27" s="281"/>
      <c r="AA27" s="281"/>
      <c r="AB27" s="281"/>
      <c r="AC27" s="281"/>
      <c r="AD27" s="281"/>
      <c r="AE27" s="281"/>
      <c r="AF27" s="281"/>
      <c r="AG27" s="281"/>
      <c r="AH27" s="281"/>
      <c r="AI27" s="281"/>
      <c r="AJ27" s="281"/>
      <c r="AK27" s="281"/>
      <c r="AL27" s="281"/>
      <c r="AM27" s="281"/>
      <c r="AN27" s="281"/>
      <c r="AO27" s="281"/>
      <c r="AP27" s="281"/>
      <c r="AQ27" s="281"/>
      <c r="AR27" s="281"/>
      <c r="AS27" s="281"/>
      <c r="AT27" s="281"/>
      <c r="AU27" s="281"/>
      <c r="AV27" s="281"/>
      <c r="AW27" s="281"/>
      <c r="AX27" s="281"/>
      <c r="AY27" s="281"/>
      <c r="AZ27" s="281"/>
      <c r="BA27" s="281"/>
      <c r="BB27" s="281"/>
      <c r="BC27" s="281"/>
      <c r="BD27" s="281"/>
      <c r="BE27" s="281"/>
      <c r="BF27" s="281"/>
      <c r="BG27" s="281"/>
      <c r="BH27" s="281"/>
      <c r="BI27" s="282"/>
      <c r="BJ27" s="269" t="str">
        <f>PN(SUM(BJ29,BJ34))</f>
        <v>—</v>
      </c>
      <c r="BK27" s="270"/>
      <c r="BL27" s="270"/>
      <c r="BM27" s="270"/>
      <c r="BN27" s="270"/>
      <c r="BO27" s="270"/>
      <c r="BP27" s="270"/>
      <c r="BQ27" s="270"/>
      <c r="BR27" s="270"/>
      <c r="BS27" s="271"/>
      <c r="BT27" s="269" t="str">
        <f>PN(SUM(BT29,BT34))</f>
        <v>—</v>
      </c>
      <c r="BU27" s="270"/>
      <c r="BV27" s="270"/>
      <c r="BW27" s="270"/>
      <c r="BX27" s="270"/>
      <c r="BY27" s="270"/>
      <c r="BZ27" s="270"/>
      <c r="CA27" s="270"/>
      <c r="CB27" s="270"/>
      <c r="CC27" s="271"/>
      <c r="CD27" s="269" t="str">
        <f>PN(SUM(CD29,CD34))</f>
        <v>—</v>
      </c>
      <c r="CE27" s="270"/>
      <c r="CF27" s="270"/>
      <c r="CG27" s="270"/>
      <c r="CH27" s="270"/>
      <c r="CI27" s="270"/>
      <c r="CJ27" s="270"/>
      <c r="CK27" s="270"/>
      <c r="CL27" s="270"/>
      <c r="CM27" s="271"/>
      <c r="CN27" s="269" t="str">
        <f>PN(SUM(CN29,CN34))</f>
        <v>—</v>
      </c>
      <c r="CO27" s="270"/>
      <c r="CP27" s="270"/>
      <c r="CQ27" s="270"/>
      <c r="CR27" s="270"/>
      <c r="CS27" s="270"/>
      <c r="CT27" s="270"/>
      <c r="CU27" s="270"/>
      <c r="CV27" s="270"/>
      <c r="CW27" s="271"/>
      <c r="CX27" s="269" t="str">
        <f>PN(SUM(CX29,CX34))</f>
        <v>—</v>
      </c>
      <c r="CY27" s="270"/>
      <c r="CZ27" s="270"/>
      <c r="DA27" s="270"/>
      <c r="DB27" s="270"/>
      <c r="DC27" s="270"/>
      <c r="DD27" s="270"/>
      <c r="DE27" s="270"/>
      <c r="DF27" s="270"/>
      <c r="DG27" s="270"/>
      <c r="DH27" s="270"/>
      <c r="DI27" s="271"/>
      <c r="DJ27" s="269" t="str">
        <f>PN(SUM(DJ29,DJ34))</f>
        <v>—</v>
      </c>
      <c r="DK27" s="270"/>
      <c r="DL27" s="270"/>
      <c r="DM27" s="270"/>
      <c r="DN27" s="270"/>
      <c r="DO27" s="270"/>
      <c r="DP27" s="270"/>
      <c r="DQ27" s="270"/>
      <c r="DR27" s="270"/>
      <c r="DS27" s="271"/>
      <c r="DT27" s="269" t="str">
        <f>PN(SUM(DT29,DT34))</f>
        <v>—</v>
      </c>
      <c r="DU27" s="270"/>
      <c r="DV27" s="270"/>
      <c r="DW27" s="270"/>
      <c r="DX27" s="270"/>
      <c r="DY27" s="270"/>
      <c r="DZ27" s="270"/>
      <c r="EA27" s="270"/>
      <c r="EB27" s="270"/>
      <c r="EC27" s="271"/>
      <c r="ED27" s="269" t="str">
        <f>PN(SUM(ED29,ED34))</f>
        <v>—</v>
      </c>
      <c r="EE27" s="270"/>
      <c r="EF27" s="270"/>
      <c r="EG27" s="270"/>
      <c r="EH27" s="270"/>
      <c r="EI27" s="270"/>
      <c r="EJ27" s="270"/>
      <c r="EK27" s="270"/>
      <c r="EL27" s="270"/>
      <c r="EM27" s="271"/>
      <c r="EN27" s="269" t="str">
        <f>PN(SUM(EN29,EN34))</f>
        <v>—</v>
      </c>
      <c r="EO27" s="270"/>
      <c r="EP27" s="270"/>
      <c r="EQ27" s="270"/>
      <c r="ER27" s="270"/>
      <c r="ES27" s="270"/>
      <c r="ET27" s="270"/>
      <c r="EU27" s="270"/>
      <c r="EV27" s="270"/>
      <c r="EW27" s="271"/>
      <c r="EX27" s="269" t="str">
        <f>PN(SUM(EX29,EX34))</f>
        <v>—</v>
      </c>
      <c r="EY27" s="270"/>
      <c r="EZ27" s="270"/>
      <c r="FA27" s="270"/>
      <c r="FB27" s="270"/>
      <c r="FC27" s="270"/>
      <c r="FD27" s="270"/>
      <c r="FE27" s="270"/>
      <c r="FF27" s="270"/>
      <c r="FG27" s="271"/>
    </row>
    <row r="28" spans="1:163" s="28" customFormat="1" ht="13.5" customHeight="1">
      <c r="A28" s="278"/>
      <c r="B28" s="279"/>
      <c r="C28" s="279"/>
      <c r="D28" s="279"/>
      <c r="E28" s="279"/>
      <c r="F28" s="279"/>
      <c r="G28" s="280"/>
      <c r="H28" s="62"/>
      <c r="I28" s="283" t="s">
        <v>908</v>
      </c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  <c r="AI28" s="283"/>
      <c r="AJ28" s="283"/>
      <c r="AK28" s="283"/>
      <c r="AL28" s="283"/>
      <c r="AM28" s="283"/>
      <c r="AN28" s="283"/>
      <c r="AO28" s="283"/>
      <c r="AP28" s="283"/>
      <c r="AQ28" s="283"/>
      <c r="AR28" s="283"/>
      <c r="AS28" s="283"/>
      <c r="AT28" s="283"/>
      <c r="AU28" s="283"/>
      <c r="AV28" s="283"/>
      <c r="AW28" s="283"/>
      <c r="AX28" s="283"/>
      <c r="AY28" s="283"/>
      <c r="AZ28" s="283"/>
      <c r="BA28" s="283"/>
      <c r="BB28" s="283"/>
      <c r="BC28" s="283"/>
      <c r="BD28" s="283"/>
      <c r="BE28" s="283"/>
      <c r="BF28" s="283"/>
      <c r="BG28" s="283"/>
      <c r="BH28" s="283"/>
      <c r="BI28" s="284"/>
      <c r="BJ28" s="272"/>
      <c r="BK28" s="273"/>
      <c r="BL28" s="273"/>
      <c r="BM28" s="273"/>
      <c r="BN28" s="273"/>
      <c r="BO28" s="273"/>
      <c r="BP28" s="273"/>
      <c r="BQ28" s="273"/>
      <c r="BR28" s="273"/>
      <c r="BS28" s="274"/>
      <c r="BT28" s="272"/>
      <c r="BU28" s="273"/>
      <c r="BV28" s="273"/>
      <c r="BW28" s="273"/>
      <c r="BX28" s="273"/>
      <c r="BY28" s="273"/>
      <c r="BZ28" s="273"/>
      <c r="CA28" s="273"/>
      <c r="CB28" s="273"/>
      <c r="CC28" s="274"/>
      <c r="CD28" s="272"/>
      <c r="CE28" s="273"/>
      <c r="CF28" s="273"/>
      <c r="CG28" s="273"/>
      <c r="CH28" s="273"/>
      <c r="CI28" s="273"/>
      <c r="CJ28" s="273"/>
      <c r="CK28" s="273"/>
      <c r="CL28" s="273"/>
      <c r="CM28" s="274"/>
      <c r="CN28" s="272"/>
      <c r="CO28" s="273"/>
      <c r="CP28" s="273"/>
      <c r="CQ28" s="273"/>
      <c r="CR28" s="273"/>
      <c r="CS28" s="273"/>
      <c r="CT28" s="273"/>
      <c r="CU28" s="273"/>
      <c r="CV28" s="273"/>
      <c r="CW28" s="274"/>
      <c r="CX28" s="272"/>
      <c r="CY28" s="273"/>
      <c r="CZ28" s="273"/>
      <c r="DA28" s="273"/>
      <c r="DB28" s="273"/>
      <c r="DC28" s="273"/>
      <c r="DD28" s="273"/>
      <c r="DE28" s="273"/>
      <c r="DF28" s="273"/>
      <c r="DG28" s="273"/>
      <c r="DH28" s="273"/>
      <c r="DI28" s="274"/>
      <c r="DJ28" s="272"/>
      <c r="DK28" s="273"/>
      <c r="DL28" s="273"/>
      <c r="DM28" s="273"/>
      <c r="DN28" s="273"/>
      <c r="DO28" s="273"/>
      <c r="DP28" s="273"/>
      <c r="DQ28" s="273"/>
      <c r="DR28" s="273"/>
      <c r="DS28" s="274"/>
      <c r="DT28" s="272"/>
      <c r="DU28" s="273"/>
      <c r="DV28" s="273"/>
      <c r="DW28" s="273"/>
      <c r="DX28" s="273"/>
      <c r="DY28" s="273"/>
      <c r="DZ28" s="273"/>
      <c r="EA28" s="273"/>
      <c r="EB28" s="273"/>
      <c r="EC28" s="274"/>
      <c r="ED28" s="272"/>
      <c r="EE28" s="273"/>
      <c r="EF28" s="273"/>
      <c r="EG28" s="273"/>
      <c r="EH28" s="273"/>
      <c r="EI28" s="273"/>
      <c r="EJ28" s="273"/>
      <c r="EK28" s="273"/>
      <c r="EL28" s="273"/>
      <c r="EM28" s="274"/>
      <c r="EN28" s="272"/>
      <c r="EO28" s="273"/>
      <c r="EP28" s="273"/>
      <c r="EQ28" s="273"/>
      <c r="ER28" s="273"/>
      <c r="ES28" s="273"/>
      <c r="ET28" s="273"/>
      <c r="EU28" s="273"/>
      <c r="EV28" s="273"/>
      <c r="EW28" s="274"/>
      <c r="EX28" s="272"/>
      <c r="EY28" s="273"/>
      <c r="EZ28" s="273"/>
      <c r="FA28" s="273"/>
      <c r="FB28" s="273"/>
      <c r="FC28" s="273"/>
      <c r="FD28" s="273"/>
      <c r="FE28" s="273"/>
      <c r="FF28" s="273"/>
      <c r="FG28" s="274"/>
    </row>
    <row r="29" spans="1:163" s="28" customFormat="1" ht="13.5" customHeight="1">
      <c r="A29" s="275" t="s">
        <v>920</v>
      </c>
      <c r="B29" s="276"/>
      <c r="C29" s="276"/>
      <c r="D29" s="276"/>
      <c r="E29" s="276"/>
      <c r="F29" s="276"/>
      <c r="G29" s="277"/>
      <c r="H29" s="61"/>
      <c r="I29" s="281" t="s">
        <v>730</v>
      </c>
      <c r="J29" s="281"/>
      <c r="K29" s="281"/>
      <c r="L29" s="281"/>
      <c r="M29" s="281"/>
      <c r="N29" s="281"/>
      <c r="O29" s="281"/>
      <c r="P29" s="281"/>
      <c r="Q29" s="281"/>
      <c r="R29" s="281"/>
      <c r="S29" s="281"/>
      <c r="T29" s="281"/>
      <c r="U29" s="281"/>
      <c r="V29" s="281"/>
      <c r="W29" s="281"/>
      <c r="X29" s="281"/>
      <c r="Y29" s="281"/>
      <c r="Z29" s="281"/>
      <c r="AA29" s="281"/>
      <c r="AB29" s="281"/>
      <c r="AC29" s="281"/>
      <c r="AD29" s="281"/>
      <c r="AE29" s="281"/>
      <c r="AF29" s="281"/>
      <c r="AG29" s="281"/>
      <c r="AH29" s="281"/>
      <c r="AI29" s="281"/>
      <c r="AJ29" s="281"/>
      <c r="AK29" s="281"/>
      <c r="AL29" s="281"/>
      <c r="AM29" s="281"/>
      <c r="AN29" s="281"/>
      <c r="AO29" s="281"/>
      <c r="AP29" s="281"/>
      <c r="AQ29" s="281"/>
      <c r="AR29" s="281"/>
      <c r="AS29" s="281"/>
      <c r="AT29" s="281"/>
      <c r="AU29" s="281"/>
      <c r="AV29" s="281"/>
      <c r="AW29" s="281"/>
      <c r="AX29" s="281"/>
      <c r="AY29" s="281"/>
      <c r="AZ29" s="281"/>
      <c r="BA29" s="281"/>
      <c r="BB29" s="281"/>
      <c r="BC29" s="281"/>
      <c r="BD29" s="281"/>
      <c r="BE29" s="281"/>
      <c r="BF29" s="281"/>
      <c r="BG29" s="281"/>
      <c r="BH29" s="281"/>
      <c r="BI29" s="282"/>
      <c r="BJ29" s="269" t="str">
        <f>PN(SUM(BJ31:BJ33))</f>
        <v>—</v>
      </c>
      <c r="BK29" s="270"/>
      <c r="BL29" s="270"/>
      <c r="BM29" s="270"/>
      <c r="BN29" s="270"/>
      <c r="BO29" s="270"/>
      <c r="BP29" s="270"/>
      <c r="BQ29" s="270"/>
      <c r="BR29" s="270"/>
      <c r="BS29" s="271"/>
      <c r="BT29" s="269" t="str">
        <f>PN(SUM(BT31:BT33))</f>
        <v>—</v>
      </c>
      <c r="BU29" s="270"/>
      <c r="BV29" s="270"/>
      <c r="BW29" s="270"/>
      <c r="BX29" s="270"/>
      <c r="BY29" s="270"/>
      <c r="BZ29" s="270"/>
      <c r="CA29" s="270"/>
      <c r="CB29" s="270"/>
      <c r="CC29" s="271"/>
      <c r="CD29" s="269" t="str">
        <f>PN(SUM(CD31:CD33))</f>
        <v>—</v>
      </c>
      <c r="CE29" s="270"/>
      <c r="CF29" s="270"/>
      <c r="CG29" s="270"/>
      <c r="CH29" s="270"/>
      <c r="CI29" s="270"/>
      <c r="CJ29" s="270"/>
      <c r="CK29" s="270"/>
      <c r="CL29" s="270"/>
      <c r="CM29" s="271"/>
      <c r="CN29" s="269" t="str">
        <f>PN(SUM(CN31:CN33))</f>
        <v>—</v>
      </c>
      <c r="CO29" s="270"/>
      <c r="CP29" s="270"/>
      <c r="CQ29" s="270"/>
      <c r="CR29" s="270"/>
      <c r="CS29" s="270"/>
      <c r="CT29" s="270"/>
      <c r="CU29" s="270"/>
      <c r="CV29" s="270"/>
      <c r="CW29" s="271"/>
      <c r="CX29" s="269" t="str">
        <f>PN(SUM(CX31:CX33))</f>
        <v>—</v>
      </c>
      <c r="CY29" s="270"/>
      <c r="CZ29" s="270"/>
      <c r="DA29" s="270"/>
      <c r="DB29" s="270"/>
      <c r="DC29" s="270"/>
      <c r="DD29" s="270"/>
      <c r="DE29" s="270"/>
      <c r="DF29" s="270"/>
      <c r="DG29" s="270"/>
      <c r="DH29" s="270"/>
      <c r="DI29" s="271"/>
      <c r="DJ29" s="269" t="str">
        <f>PN(SUM(DJ31:DJ33))</f>
        <v>—</v>
      </c>
      <c r="DK29" s="270"/>
      <c r="DL29" s="270"/>
      <c r="DM29" s="270"/>
      <c r="DN29" s="270"/>
      <c r="DO29" s="270"/>
      <c r="DP29" s="270"/>
      <c r="DQ29" s="270"/>
      <c r="DR29" s="270"/>
      <c r="DS29" s="271"/>
      <c r="DT29" s="269" t="str">
        <f>PN(SUM(DT31:DT33))</f>
        <v>—</v>
      </c>
      <c r="DU29" s="270"/>
      <c r="DV29" s="270"/>
      <c r="DW29" s="270"/>
      <c r="DX29" s="270"/>
      <c r="DY29" s="270"/>
      <c r="DZ29" s="270"/>
      <c r="EA29" s="270"/>
      <c r="EB29" s="270"/>
      <c r="EC29" s="271"/>
      <c r="ED29" s="269" t="str">
        <f>PN(SUM(ED31:ED33))</f>
        <v>—</v>
      </c>
      <c r="EE29" s="270"/>
      <c r="EF29" s="270"/>
      <c r="EG29" s="270"/>
      <c r="EH29" s="270"/>
      <c r="EI29" s="270"/>
      <c r="EJ29" s="270"/>
      <c r="EK29" s="270"/>
      <c r="EL29" s="270"/>
      <c r="EM29" s="271"/>
      <c r="EN29" s="269" t="str">
        <f>PN(SUM(EN31:EN33))</f>
        <v>—</v>
      </c>
      <c r="EO29" s="270"/>
      <c r="EP29" s="270"/>
      <c r="EQ29" s="270"/>
      <c r="ER29" s="270"/>
      <c r="ES29" s="270"/>
      <c r="ET29" s="270"/>
      <c r="EU29" s="270"/>
      <c r="EV29" s="270"/>
      <c r="EW29" s="271"/>
      <c r="EX29" s="269" t="str">
        <f>PN(SUM(EX31:EX33))</f>
        <v>—</v>
      </c>
      <c r="EY29" s="270"/>
      <c r="EZ29" s="270"/>
      <c r="FA29" s="270"/>
      <c r="FB29" s="270"/>
      <c r="FC29" s="270"/>
      <c r="FD29" s="270"/>
      <c r="FE29" s="270"/>
      <c r="FF29" s="270"/>
      <c r="FG29" s="271"/>
    </row>
    <row r="30" spans="1:163" s="28" customFormat="1" ht="13.5" customHeight="1">
      <c r="A30" s="278"/>
      <c r="B30" s="279"/>
      <c r="C30" s="279"/>
      <c r="D30" s="279"/>
      <c r="E30" s="279"/>
      <c r="F30" s="279"/>
      <c r="G30" s="280"/>
      <c r="H30" s="62"/>
      <c r="I30" s="283" t="s">
        <v>908</v>
      </c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3"/>
      <c r="AL30" s="283"/>
      <c r="AM30" s="283"/>
      <c r="AN30" s="283"/>
      <c r="AO30" s="283"/>
      <c r="AP30" s="283"/>
      <c r="AQ30" s="283"/>
      <c r="AR30" s="283"/>
      <c r="AS30" s="283"/>
      <c r="AT30" s="283"/>
      <c r="AU30" s="283"/>
      <c r="AV30" s="283"/>
      <c r="AW30" s="283"/>
      <c r="AX30" s="283"/>
      <c r="AY30" s="283"/>
      <c r="AZ30" s="283"/>
      <c r="BA30" s="283"/>
      <c r="BB30" s="283"/>
      <c r="BC30" s="283"/>
      <c r="BD30" s="283"/>
      <c r="BE30" s="283"/>
      <c r="BF30" s="283"/>
      <c r="BG30" s="283"/>
      <c r="BH30" s="283"/>
      <c r="BI30" s="284"/>
      <c r="BJ30" s="272"/>
      <c r="BK30" s="273"/>
      <c r="BL30" s="273"/>
      <c r="BM30" s="273"/>
      <c r="BN30" s="273"/>
      <c r="BO30" s="273"/>
      <c r="BP30" s="273"/>
      <c r="BQ30" s="273"/>
      <c r="BR30" s="273"/>
      <c r="BS30" s="274"/>
      <c r="BT30" s="272"/>
      <c r="BU30" s="273"/>
      <c r="BV30" s="273"/>
      <c r="BW30" s="273"/>
      <c r="BX30" s="273"/>
      <c r="BY30" s="273"/>
      <c r="BZ30" s="273"/>
      <c r="CA30" s="273"/>
      <c r="CB30" s="273"/>
      <c r="CC30" s="274"/>
      <c r="CD30" s="272"/>
      <c r="CE30" s="273"/>
      <c r="CF30" s="273"/>
      <c r="CG30" s="273"/>
      <c r="CH30" s="273"/>
      <c r="CI30" s="273"/>
      <c r="CJ30" s="273"/>
      <c r="CK30" s="273"/>
      <c r="CL30" s="273"/>
      <c r="CM30" s="274"/>
      <c r="CN30" s="272"/>
      <c r="CO30" s="273"/>
      <c r="CP30" s="273"/>
      <c r="CQ30" s="273"/>
      <c r="CR30" s="273"/>
      <c r="CS30" s="273"/>
      <c r="CT30" s="273"/>
      <c r="CU30" s="273"/>
      <c r="CV30" s="273"/>
      <c r="CW30" s="274"/>
      <c r="CX30" s="272"/>
      <c r="CY30" s="273"/>
      <c r="CZ30" s="273"/>
      <c r="DA30" s="273"/>
      <c r="DB30" s="273"/>
      <c r="DC30" s="273"/>
      <c r="DD30" s="273"/>
      <c r="DE30" s="273"/>
      <c r="DF30" s="273"/>
      <c r="DG30" s="273"/>
      <c r="DH30" s="273"/>
      <c r="DI30" s="274"/>
      <c r="DJ30" s="272"/>
      <c r="DK30" s="273"/>
      <c r="DL30" s="273"/>
      <c r="DM30" s="273"/>
      <c r="DN30" s="273"/>
      <c r="DO30" s="273"/>
      <c r="DP30" s="273"/>
      <c r="DQ30" s="273"/>
      <c r="DR30" s="273"/>
      <c r="DS30" s="274"/>
      <c r="DT30" s="272"/>
      <c r="DU30" s="273"/>
      <c r="DV30" s="273"/>
      <c r="DW30" s="273"/>
      <c r="DX30" s="273"/>
      <c r="DY30" s="273"/>
      <c r="DZ30" s="273"/>
      <c r="EA30" s="273"/>
      <c r="EB30" s="273"/>
      <c r="EC30" s="274"/>
      <c r="ED30" s="272"/>
      <c r="EE30" s="273"/>
      <c r="EF30" s="273"/>
      <c r="EG30" s="273"/>
      <c r="EH30" s="273"/>
      <c r="EI30" s="273"/>
      <c r="EJ30" s="273"/>
      <c r="EK30" s="273"/>
      <c r="EL30" s="273"/>
      <c r="EM30" s="274"/>
      <c r="EN30" s="272"/>
      <c r="EO30" s="273"/>
      <c r="EP30" s="273"/>
      <c r="EQ30" s="273"/>
      <c r="ER30" s="273"/>
      <c r="ES30" s="273"/>
      <c r="ET30" s="273"/>
      <c r="EU30" s="273"/>
      <c r="EV30" s="273"/>
      <c r="EW30" s="274"/>
      <c r="EX30" s="272"/>
      <c r="EY30" s="273"/>
      <c r="EZ30" s="273"/>
      <c r="FA30" s="273"/>
      <c r="FB30" s="273"/>
      <c r="FC30" s="273"/>
      <c r="FD30" s="273"/>
      <c r="FE30" s="273"/>
      <c r="FF30" s="273"/>
      <c r="FG30" s="274"/>
    </row>
    <row r="31" spans="1:163" s="2" customFormat="1" ht="13.5" customHeight="1">
      <c r="A31" s="250"/>
      <c r="B31" s="251"/>
      <c r="C31" s="251"/>
      <c r="D31" s="251"/>
      <c r="E31" s="251"/>
      <c r="F31" s="251"/>
      <c r="G31" s="252"/>
      <c r="H31" s="14"/>
      <c r="I31" s="182" t="s">
        <v>731</v>
      </c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  <c r="AJ31" s="182"/>
      <c r="AK31" s="182"/>
      <c r="AL31" s="182"/>
      <c r="AM31" s="182"/>
      <c r="AN31" s="182"/>
      <c r="AO31" s="182"/>
      <c r="AP31" s="182"/>
      <c r="AQ31" s="182"/>
      <c r="AR31" s="182"/>
      <c r="AS31" s="182"/>
      <c r="AT31" s="182"/>
      <c r="AU31" s="182"/>
      <c r="AV31" s="182"/>
      <c r="AW31" s="182"/>
      <c r="AX31" s="182"/>
      <c r="AY31" s="182"/>
      <c r="AZ31" s="182"/>
      <c r="BA31" s="182"/>
      <c r="BB31" s="182"/>
      <c r="BC31" s="182"/>
      <c r="BD31" s="182"/>
      <c r="BE31" s="182"/>
      <c r="BF31" s="182"/>
      <c r="BG31" s="182"/>
      <c r="BH31" s="182"/>
      <c r="BI31" s="183"/>
      <c r="BJ31" s="254"/>
      <c r="BK31" s="255"/>
      <c r="BL31" s="255"/>
      <c r="BM31" s="255"/>
      <c r="BN31" s="255"/>
      <c r="BO31" s="255"/>
      <c r="BP31" s="255"/>
      <c r="BQ31" s="255"/>
      <c r="BR31" s="255"/>
      <c r="BS31" s="256"/>
      <c r="BT31" s="254"/>
      <c r="BU31" s="255"/>
      <c r="BV31" s="255"/>
      <c r="BW31" s="255"/>
      <c r="BX31" s="255"/>
      <c r="BY31" s="255"/>
      <c r="BZ31" s="255"/>
      <c r="CA31" s="255"/>
      <c r="CB31" s="255"/>
      <c r="CC31" s="256"/>
      <c r="CD31" s="254"/>
      <c r="CE31" s="255"/>
      <c r="CF31" s="255"/>
      <c r="CG31" s="255"/>
      <c r="CH31" s="255"/>
      <c r="CI31" s="255"/>
      <c r="CJ31" s="255"/>
      <c r="CK31" s="255"/>
      <c r="CL31" s="255"/>
      <c r="CM31" s="256"/>
      <c r="CN31" s="254"/>
      <c r="CO31" s="255"/>
      <c r="CP31" s="255"/>
      <c r="CQ31" s="255"/>
      <c r="CR31" s="255"/>
      <c r="CS31" s="255"/>
      <c r="CT31" s="255"/>
      <c r="CU31" s="255"/>
      <c r="CV31" s="255"/>
      <c r="CW31" s="256"/>
      <c r="CX31" s="254"/>
      <c r="CY31" s="255"/>
      <c r="CZ31" s="255"/>
      <c r="DA31" s="255"/>
      <c r="DB31" s="255"/>
      <c r="DC31" s="255"/>
      <c r="DD31" s="255"/>
      <c r="DE31" s="255"/>
      <c r="DF31" s="255"/>
      <c r="DG31" s="255"/>
      <c r="DH31" s="255"/>
      <c r="DI31" s="256"/>
      <c r="DJ31" s="254"/>
      <c r="DK31" s="255"/>
      <c r="DL31" s="255"/>
      <c r="DM31" s="255"/>
      <c r="DN31" s="255"/>
      <c r="DO31" s="255"/>
      <c r="DP31" s="255"/>
      <c r="DQ31" s="255"/>
      <c r="DR31" s="255"/>
      <c r="DS31" s="256"/>
      <c r="DT31" s="254"/>
      <c r="DU31" s="255"/>
      <c r="DV31" s="255"/>
      <c r="DW31" s="255"/>
      <c r="DX31" s="255"/>
      <c r="DY31" s="255"/>
      <c r="DZ31" s="255"/>
      <c r="EA31" s="255"/>
      <c r="EB31" s="255"/>
      <c r="EC31" s="256"/>
      <c r="ED31" s="254"/>
      <c r="EE31" s="255"/>
      <c r="EF31" s="255"/>
      <c r="EG31" s="255"/>
      <c r="EH31" s="255"/>
      <c r="EI31" s="255"/>
      <c r="EJ31" s="255"/>
      <c r="EK31" s="255"/>
      <c r="EL31" s="255"/>
      <c r="EM31" s="256"/>
      <c r="EN31" s="254"/>
      <c r="EO31" s="255"/>
      <c r="EP31" s="255"/>
      <c r="EQ31" s="255"/>
      <c r="ER31" s="255"/>
      <c r="ES31" s="255"/>
      <c r="ET31" s="255"/>
      <c r="EU31" s="255"/>
      <c r="EV31" s="255"/>
      <c r="EW31" s="256"/>
      <c r="EX31" s="254"/>
      <c r="EY31" s="255"/>
      <c r="EZ31" s="255"/>
      <c r="FA31" s="255"/>
      <c r="FB31" s="255"/>
      <c r="FC31" s="255"/>
      <c r="FD31" s="255"/>
      <c r="FE31" s="255"/>
      <c r="FF31" s="255"/>
      <c r="FG31" s="256"/>
    </row>
    <row r="32" spans="1:163" s="2" customFormat="1" ht="13.5" customHeight="1">
      <c r="A32" s="250"/>
      <c r="B32" s="251"/>
      <c r="C32" s="251"/>
      <c r="D32" s="251"/>
      <c r="E32" s="251"/>
      <c r="F32" s="251"/>
      <c r="G32" s="252"/>
      <c r="H32" s="14"/>
      <c r="I32" s="182" t="s">
        <v>732</v>
      </c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182"/>
      <c r="AT32" s="182"/>
      <c r="AU32" s="182"/>
      <c r="AV32" s="182"/>
      <c r="AW32" s="182"/>
      <c r="AX32" s="182"/>
      <c r="AY32" s="182"/>
      <c r="AZ32" s="182"/>
      <c r="BA32" s="182"/>
      <c r="BB32" s="182"/>
      <c r="BC32" s="182"/>
      <c r="BD32" s="182"/>
      <c r="BE32" s="182"/>
      <c r="BF32" s="182"/>
      <c r="BG32" s="182"/>
      <c r="BH32" s="182"/>
      <c r="BI32" s="183"/>
      <c r="BJ32" s="254"/>
      <c r="BK32" s="255"/>
      <c r="BL32" s="255"/>
      <c r="BM32" s="255"/>
      <c r="BN32" s="255"/>
      <c r="BO32" s="255"/>
      <c r="BP32" s="255"/>
      <c r="BQ32" s="255"/>
      <c r="BR32" s="255"/>
      <c r="BS32" s="256"/>
      <c r="BT32" s="254"/>
      <c r="BU32" s="255"/>
      <c r="BV32" s="255"/>
      <c r="BW32" s="255"/>
      <c r="BX32" s="255"/>
      <c r="BY32" s="255"/>
      <c r="BZ32" s="255"/>
      <c r="CA32" s="255"/>
      <c r="CB32" s="255"/>
      <c r="CC32" s="256"/>
      <c r="CD32" s="254"/>
      <c r="CE32" s="255"/>
      <c r="CF32" s="255"/>
      <c r="CG32" s="255"/>
      <c r="CH32" s="255"/>
      <c r="CI32" s="255"/>
      <c r="CJ32" s="255"/>
      <c r="CK32" s="255"/>
      <c r="CL32" s="255"/>
      <c r="CM32" s="256"/>
      <c r="CN32" s="254"/>
      <c r="CO32" s="255"/>
      <c r="CP32" s="255"/>
      <c r="CQ32" s="255"/>
      <c r="CR32" s="255"/>
      <c r="CS32" s="255"/>
      <c r="CT32" s="255"/>
      <c r="CU32" s="255"/>
      <c r="CV32" s="255"/>
      <c r="CW32" s="256"/>
      <c r="CX32" s="254"/>
      <c r="CY32" s="255"/>
      <c r="CZ32" s="255"/>
      <c r="DA32" s="255"/>
      <c r="DB32" s="255"/>
      <c r="DC32" s="255"/>
      <c r="DD32" s="255"/>
      <c r="DE32" s="255"/>
      <c r="DF32" s="255"/>
      <c r="DG32" s="255"/>
      <c r="DH32" s="255"/>
      <c r="DI32" s="256"/>
      <c r="DJ32" s="254"/>
      <c r="DK32" s="255"/>
      <c r="DL32" s="255"/>
      <c r="DM32" s="255"/>
      <c r="DN32" s="255"/>
      <c r="DO32" s="255"/>
      <c r="DP32" s="255"/>
      <c r="DQ32" s="255"/>
      <c r="DR32" s="255"/>
      <c r="DS32" s="256"/>
      <c r="DT32" s="254"/>
      <c r="DU32" s="255"/>
      <c r="DV32" s="255"/>
      <c r="DW32" s="255"/>
      <c r="DX32" s="255"/>
      <c r="DY32" s="255"/>
      <c r="DZ32" s="255"/>
      <c r="EA32" s="255"/>
      <c r="EB32" s="255"/>
      <c r="EC32" s="256"/>
      <c r="ED32" s="254"/>
      <c r="EE32" s="255"/>
      <c r="EF32" s="255"/>
      <c r="EG32" s="255"/>
      <c r="EH32" s="255"/>
      <c r="EI32" s="255"/>
      <c r="EJ32" s="255"/>
      <c r="EK32" s="255"/>
      <c r="EL32" s="255"/>
      <c r="EM32" s="256"/>
      <c r="EN32" s="254"/>
      <c r="EO32" s="255"/>
      <c r="EP32" s="255"/>
      <c r="EQ32" s="255"/>
      <c r="ER32" s="255"/>
      <c r="ES32" s="255"/>
      <c r="ET32" s="255"/>
      <c r="EU32" s="255"/>
      <c r="EV32" s="255"/>
      <c r="EW32" s="256"/>
      <c r="EX32" s="254"/>
      <c r="EY32" s="255"/>
      <c r="EZ32" s="255"/>
      <c r="FA32" s="255"/>
      <c r="FB32" s="255"/>
      <c r="FC32" s="255"/>
      <c r="FD32" s="255"/>
      <c r="FE32" s="255"/>
      <c r="FF32" s="255"/>
      <c r="FG32" s="256"/>
    </row>
    <row r="33" spans="1:163" s="2" customFormat="1" ht="27" customHeight="1">
      <c r="A33" s="250"/>
      <c r="B33" s="251"/>
      <c r="C33" s="251"/>
      <c r="D33" s="251"/>
      <c r="E33" s="251"/>
      <c r="F33" s="251"/>
      <c r="G33" s="252"/>
      <c r="H33" s="14"/>
      <c r="I33" s="231" t="s">
        <v>733</v>
      </c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31"/>
      <c r="Z33" s="231"/>
      <c r="AA33" s="231"/>
      <c r="AB33" s="231"/>
      <c r="AC33" s="231"/>
      <c r="AD33" s="231"/>
      <c r="AE33" s="231"/>
      <c r="AF33" s="231"/>
      <c r="AG33" s="231"/>
      <c r="AH33" s="231"/>
      <c r="AI33" s="231"/>
      <c r="AJ33" s="231"/>
      <c r="AK33" s="231"/>
      <c r="AL33" s="231"/>
      <c r="AM33" s="231"/>
      <c r="AN33" s="231"/>
      <c r="AO33" s="231"/>
      <c r="AP33" s="231"/>
      <c r="AQ33" s="231"/>
      <c r="AR33" s="231"/>
      <c r="AS33" s="231"/>
      <c r="AT33" s="231"/>
      <c r="AU33" s="231"/>
      <c r="AV33" s="231"/>
      <c r="AW33" s="231"/>
      <c r="AX33" s="231"/>
      <c r="AY33" s="231"/>
      <c r="AZ33" s="231"/>
      <c r="BA33" s="231"/>
      <c r="BB33" s="231"/>
      <c r="BC33" s="231"/>
      <c r="BD33" s="231"/>
      <c r="BE33" s="231"/>
      <c r="BF33" s="231"/>
      <c r="BG33" s="231"/>
      <c r="BH33" s="231"/>
      <c r="BI33" s="232"/>
      <c r="BJ33" s="254"/>
      <c r="BK33" s="255"/>
      <c r="BL33" s="255"/>
      <c r="BM33" s="255"/>
      <c r="BN33" s="255"/>
      <c r="BO33" s="255"/>
      <c r="BP33" s="255"/>
      <c r="BQ33" s="255"/>
      <c r="BR33" s="255"/>
      <c r="BS33" s="256"/>
      <c r="BT33" s="254"/>
      <c r="BU33" s="255"/>
      <c r="BV33" s="255"/>
      <c r="BW33" s="255"/>
      <c r="BX33" s="255"/>
      <c r="BY33" s="255"/>
      <c r="BZ33" s="255"/>
      <c r="CA33" s="255"/>
      <c r="CB33" s="255"/>
      <c r="CC33" s="256"/>
      <c r="CD33" s="254"/>
      <c r="CE33" s="255"/>
      <c r="CF33" s="255"/>
      <c r="CG33" s="255"/>
      <c r="CH33" s="255"/>
      <c r="CI33" s="255"/>
      <c r="CJ33" s="255"/>
      <c r="CK33" s="255"/>
      <c r="CL33" s="255"/>
      <c r="CM33" s="256"/>
      <c r="CN33" s="254"/>
      <c r="CO33" s="255"/>
      <c r="CP33" s="255"/>
      <c r="CQ33" s="255"/>
      <c r="CR33" s="255"/>
      <c r="CS33" s="255"/>
      <c r="CT33" s="255"/>
      <c r="CU33" s="255"/>
      <c r="CV33" s="255"/>
      <c r="CW33" s="256"/>
      <c r="CX33" s="254"/>
      <c r="CY33" s="255"/>
      <c r="CZ33" s="255"/>
      <c r="DA33" s="255"/>
      <c r="DB33" s="255"/>
      <c r="DC33" s="255"/>
      <c r="DD33" s="255"/>
      <c r="DE33" s="255"/>
      <c r="DF33" s="255"/>
      <c r="DG33" s="255"/>
      <c r="DH33" s="255"/>
      <c r="DI33" s="256"/>
      <c r="DJ33" s="254"/>
      <c r="DK33" s="255"/>
      <c r="DL33" s="255"/>
      <c r="DM33" s="255"/>
      <c r="DN33" s="255"/>
      <c r="DO33" s="255"/>
      <c r="DP33" s="255"/>
      <c r="DQ33" s="255"/>
      <c r="DR33" s="255"/>
      <c r="DS33" s="256"/>
      <c r="DT33" s="254"/>
      <c r="DU33" s="255"/>
      <c r="DV33" s="255"/>
      <c r="DW33" s="255"/>
      <c r="DX33" s="255"/>
      <c r="DY33" s="255"/>
      <c r="DZ33" s="255"/>
      <c r="EA33" s="255"/>
      <c r="EB33" s="255"/>
      <c r="EC33" s="256"/>
      <c r="ED33" s="254"/>
      <c r="EE33" s="255"/>
      <c r="EF33" s="255"/>
      <c r="EG33" s="255"/>
      <c r="EH33" s="255"/>
      <c r="EI33" s="255"/>
      <c r="EJ33" s="255"/>
      <c r="EK33" s="255"/>
      <c r="EL33" s="255"/>
      <c r="EM33" s="256"/>
      <c r="EN33" s="254"/>
      <c r="EO33" s="255"/>
      <c r="EP33" s="255"/>
      <c r="EQ33" s="255"/>
      <c r="ER33" s="255"/>
      <c r="ES33" s="255"/>
      <c r="ET33" s="255"/>
      <c r="EU33" s="255"/>
      <c r="EV33" s="255"/>
      <c r="EW33" s="256"/>
      <c r="EX33" s="254"/>
      <c r="EY33" s="255"/>
      <c r="EZ33" s="255"/>
      <c r="FA33" s="255"/>
      <c r="FB33" s="255"/>
      <c r="FC33" s="255"/>
      <c r="FD33" s="255"/>
      <c r="FE33" s="255"/>
      <c r="FF33" s="255"/>
      <c r="FG33" s="256"/>
    </row>
    <row r="34" spans="1:163" s="2" customFormat="1" ht="13.5" customHeight="1">
      <c r="A34" s="250" t="s">
        <v>734</v>
      </c>
      <c r="B34" s="251"/>
      <c r="C34" s="251"/>
      <c r="D34" s="251"/>
      <c r="E34" s="251"/>
      <c r="F34" s="251"/>
      <c r="G34" s="252"/>
      <c r="H34" s="14"/>
      <c r="I34" s="182" t="s">
        <v>735</v>
      </c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  <c r="AL34" s="182"/>
      <c r="AM34" s="182"/>
      <c r="AN34" s="182"/>
      <c r="AO34" s="182"/>
      <c r="AP34" s="182"/>
      <c r="AQ34" s="182"/>
      <c r="AR34" s="182"/>
      <c r="AS34" s="182"/>
      <c r="AT34" s="182"/>
      <c r="AU34" s="182"/>
      <c r="AV34" s="182"/>
      <c r="AW34" s="182"/>
      <c r="AX34" s="182"/>
      <c r="AY34" s="182"/>
      <c r="AZ34" s="182"/>
      <c r="BA34" s="182"/>
      <c r="BB34" s="182"/>
      <c r="BC34" s="182"/>
      <c r="BD34" s="182"/>
      <c r="BE34" s="182"/>
      <c r="BF34" s="182"/>
      <c r="BG34" s="182"/>
      <c r="BH34" s="182"/>
      <c r="BI34" s="183"/>
      <c r="BJ34" s="254"/>
      <c r="BK34" s="255"/>
      <c r="BL34" s="255"/>
      <c r="BM34" s="255"/>
      <c r="BN34" s="255"/>
      <c r="BO34" s="255"/>
      <c r="BP34" s="255"/>
      <c r="BQ34" s="255"/>
      <c r="BR34" s="255"/>
      <c r="BS34" s="256"/>
      <c r="BT34" s="254"/>
      <c r="BU34" s="255"/>
      <c r="BV34" s="255"/>
      <c r="BW34" s="255"/>
      <c r="BX34" s="255"/>
      <c r="BY34" s="255"/>
      <c r="BZ34" s="255"/>
      <c r="CA34" s="255"/>
      <c r="CB34" s="255"/>
      <c r="CC34" s="256"/>
      <c r="CD34" s="254"/>
      <c r="CE34" s="255"/>
      <c r="CF34" s="255"/>
      <c r="CG34" s="255"/>
      <c r="CH34" s="255"/>
      <c r="CI34" s="255"/>
      <c r="CJ34" s="255"/>
      <c r="CK34" s="255"/>
      <c r="CL34" s="255"/>
      <c r="CM34" s="256"/>
      <c r="CN34" s="254"/>
      <c r="CO34" s="255"/>
      <c r="CP34" s="255"/>
      <c r="CQ34" s="255"/>
      <c r="CR34" s="255"/>
      <c r="CS34" s="255"/>
      <c r="CT34" s="255"/>
      <c r="CU34" s="255"/>
      <c r="CV34" s="255"/>
      <c r="CW34" s="256"/>
      <c r="CX34" s="254"/>
      <c r="CY34" s="255"/>
      <c r="CZ34" s="255"/>
      <c r="DA34" s="255"/>
      <c r="DB34" s="255"/>
      <c r="DC34" s="255"/>
      <c r="DD34" s="255"/>
      <c r="DE34" s="255"/>
      <c r="DF34" s="255"/>
      <c r="DG34" s="255"/>
      <c r="DH34" s="255"/>
      <c r="DI34" s="256"/>
      <c r="DJ34" s="254"/>
      <c r="DK34" s="255"/>
      <c r="DL34" s="255"/>
      <c r="DM34" s="255"/>
      <c r="DN34" s="255"/>
      <c r="DO34" s="255"/>
      <c r="DP34" s="255"/>
      <c r="DQ34" s="255"/>
      <c r="DR34" s="255"/>
      <c r="DS34" s="256"/>
      <c r="DT34" s="254"/>
      <c r="DU34" s="255"/>
      <c r="DV34" s="255"/>
      <c r="DW34" s="255"/>
      <c r="DX34" s="255"/>
      <c r="DY34" s="255"/>
      <c r="DZ34" s="255"/>
      <c r="EA34" s="255"/>
      <c r="EB34" s="255"/>
      <c r="EC34" s="256"/>
      <c r="ED34" s="254"/>
      <c r="EE34" s="255"/>
      <c r="EF34" s="255"/>
      <c r="EG34" s="255"/>
      <c r="EH34" s="255"/>
      <c r="EI34" s="255"/>
      <c r="EJ34" s="255"/>
      <c r="EK34" s="255"/>
      <c r="EL34" s="255"/>
      <c r="EM34" s="256"/>
      <c r="EN34" s="254"/>
      <c r="EO34" s="255"/>
      <c r="EP34" s="255"/>
      <c r="EQ34" s="255"/>
      <c r="ER34" s="255"/>
      <c r="ES34" s="255"/>
      <c r="ET34" s="255"/>
      <c r="EU34" s="255"/>
      <c r="EV34" s="255"/>
      <c r="EW34" s="256"/>
      <c r="EX34" s="254"/>
      <c r="EY34" s="255"/>
      <c r="EZ34" s="255"/>
      <c r="FA34" s="255"/>
      <c r="FB34" s="255"/>
      <c r="FC34" s="255"/>
      <c r="FD34" s="255"/>
      <c r="FE34" s="255"/>
      <c r="FF34" s="255"/>
      <c r="FG34" s="256"/>
    </row>
    <row r="35" spans="1:163" s="2" customFormat="1" ht="13.5" customHeight="1">
      <c r="A35" s="250"/>
      <c r="B35" s="251"/>
      <c r="C35" s="251"/>
      <c r="D35" s="251"/>
      <c r="E35" s="251"/>
      <c r="F35" s="251"/>
      <c r="G35" s="252"/>
      <c r="H35" s="14"/>
      <c r="I35" s="253" t="s">
        <v>736</v>
      </c>
      <c r="J35" s="253"/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3"/>
      <c r="AB35" s="253"/>
      <c r="AC35" s="253"/>
      <c r="AD35" s="253"/>
      <c r="AE35" s="253"/>
      <c r="AF35" s="253"/>
      <c r="AG35" s="253"/>
      <c r="AH35" s="253"/>
      <c r="AI35" s="253"/>
      <c r="AJ35" s="253"/>
      <c r="AK35" s="253"/>
      <c r="AL35" s="253"/>
      <c r="AM35" s="253"/>
      <c r="AN35" s="253"/>
      <c r="AO35" s="253"/>
      <c r="AP35" s="253"/>
      <c r="AQ35" s="253"/>
      <c r="AR35" s="253"/>
      <c r="AS35" s="253"/>
      <c r="AT35" s="253"/>
      <c r="AU35" s="253"/>
      <c r="AV35" s="253"/>
      <c r="AW35" s="253"/>
      <c r="AX35" s="253"/>
      <c r="AY35" s="253"/>
      <c r="AZ35" s="253"/>
      <c r="BA35" s="253"/>
      <c r="BB35" s="253"/>
      <c r="BC35" s="253"/>
      <c r="BD35" s="253"/>
      <c r="BE35" s="253"/>
      <c r="BF35" s="253"/>
      <c r="BG35" s="253"/>
      <c r="BH35" s="253"/>
      <c r="BI35" s="52"/>
      <c r="BJ35" s="254" t="str">
        <f>PN(SUM(BJ19,BJ26,BJ27))</f>
        <v>—</v>
      </c>
      <c r="BK35" s="255"/>
      <c r="BL35" s="255"/>
      <c r="BM35" s="255"/>
      <c r="BN35" s="255"/>
      <c r="BO35" s="255"/>
      <c r="BP35" s="255"/>
      <c r="BQ35" s="255"/>
      <c r="BR35" s="255"/>
      <c r="BS35" s="256"/>
      <c r="BT35" s="254" t="str">
        <f>PN(SUM(BT19,BT26,BT27))</f>
        <v>—</v>
      </c>
      <c r="BU35" s="255"/>
      <c r="BV35" s="255"/>
      <c r="BW35" s="255"/>
      <c r="BX35" s="255"/>
      <c r="BY35" s="255"/>
      <c r="BZ35" s="255"/>
      <c r="CA35" s="255"/>
      <c r="CB35" s="255"/>
      <c r="CC35" s="256"/>
      <c r="CD35" s="254" t="str">
        <f>PN(SUM(CD19,CD26,CD27))</f>
        <v>—</v>
      </c>
      <c r="CE35" s="255"/>
      <c r="CF35" s="255"/>
      <c r="CG35" s="255"/>
      <c r="CH35" s="255"/>
      <c r="CI35" s="255"/>
      <c r="CJ35" s="255"/>
      <c r="CK35" s="255"/>
      <c r="CL35" s="255"/>
      <c r="CM35" s="256"/>
      <c r="CN35" s="254" t="str">
        <f>PN(SUM(CN19,CN26,CN27))</f>
        <v>—</v>
      </c>
      <c r="CO35" s="255"/>
      <c r="CP35" s="255"/>
      <c r="CQ35" s="255"/>
      <c r="CR35" s="255"/>
      <c r="CS35" s="255"/>
      <c r="CT35" s="255"/>
      <c r="CU35" s="255"/>
      <c r="CV35" s="255"/>
      <c r="CW35" s="256"/>
      <c r="CX35" s="254" t="str">
        <f>PN(SUM(CX19,CX26,CX27))</f>
        <v>—</v>
      </c>
      <c r="CY35" s="255"/>
      <c r="CZ35" s="255"/>
      <c r="DA35" s="255"/>
      <c r="DB35" s="255"/>
      <c r="DC35" s="255"/>
      <c r="DD35" s="255"/>
      <c r="DE35" s="255"/>
      <c r="DF35" s="255"/>
      <c r="DG35" s="255"/>
      <c r="DH35" s="255"/>
      <c r="DI35" s="256"/>
      <c r="DJ35" s="254" t="str">
        <f>PN(SUM(DJ19,DJ26,DJ27))</f>
        <v>—</v>
      </c>
      <c r="DK35" s="255"/>
      <c r="DL35" s="255"/>
      <c r="DM35" s="255"/>
      <c r="DN35" s="255"/>
      <c r="DO35" s="255"/>
      <c r="DP35" s="255"/>
      <c r="DQ35" s="255"/>
      <c r="DR35" s="255"/>
      <c r="DS35" s="256"/>
      <c r="DT35" s="254" t="str">
        <f>PN(SUM(DT19,DT26,DT27))</f>
        <v>—</v>
      </c>
      <c r="DU35" s="255"/>
      <c r="DV35" s="255"/>
      <c r="DW35" s="255"/>
      <c r="DX35" s="255"/>
      <c r="DY35" s="255"/>
      <c r="DZ35" s="255"/>
      <c r="EA35" s="255"/>
      <c r="EB35" s="255"/>
      <c r="EC35" s="256"/>
      <c r="ED35" s="254" t="str">
        <f>PN(SUM(ED19,ED26,ED27))</f>
        <v>—</v>
      </c>
      <c r="EE35" s="255"/>
      <c r="EF35" s="255"/>
      <c r="EG35" s="255"/>
      <c r="EH35" s="255"/>
      <c r="EI35" s="255"/>
      <c r="EJ35" s="255"/>
      <c r="EK35" s="255"/>
      <c r="EL35" s="255"/>
      <c r="EM35" s="256"/>
      <c r="EN35" s="254" t="str">
        <f>PN(SUM(EN19,EN26,EN27))</f>
        <v>—</v>
      </c>
      <c r="EO35" s="255"/>
      <c r="EP35" s="255"/>
      <c r="EQ35" s="255"/>
      <c r="ER35" s="255"/>
      <c r="ES35" s="255"/>
      <c r="ET35" s="255"/>
      <c r="EU35" s="255"/>
      <c r="EV35" s="255"/>
      <c r="EW35" s="256"/>
      <c r="EX35" s="254" t="str">
        <f>PN(SUM(EX19,EX26,EX27))</f>
        <v>—</v>
      </c>
      <c r="EY35" s="255"/>
      <c r="EZ35" s="255"/>
      <c r="FA35" s="255"/>
      <c r="FB35" s="255"/>
      <c r="FC35" s="255"/>
      <c r="FD35" s="255"/>
      <c r="FE35" s="255"/>
      <c r="FF35" s="255"/>
      <c r="FG35" s="256"/>
    </row>
    <row r="36" spans="1:163" s="2" customFormat="1" ht="13.5" customHeight="1">
      <c r="A36" s="250" t="s">
        <v>1179</v>
      </c>
      <c r="B36" s="251"/>
      <c r="C36" s="251"/>
      <c r="D36" s="251"/>
      <c r="E36" s="251"/>
      <c r="F36" s="251"/>
      <c r="G36" s="252"/>
      <c r="H36" s="14"/>
      <c r="I36" s="182" t="s">
        <v>737</v>
      </c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  <c r="AL36" s="182"/>
      <c r="AM36" s="182"/>
      <c r="AN36" s="182"/>
      <c r="AO36" s="182"/>
      <c r="AP36" s="182"/>
      <c r="AQ36" s="182"/>
      <c r="AR36" s="182"/>
      <c r="AS36" s="182"/>
      <c r="AT36" s="182"/>
      <c r="AU36" s="182"/>
      <c r="AV36" s="182"/>
      <c r="AW36" s="182"/>
      <c r="AX36" s="182"/>
      <c r="AY36" s="182"/>
      <c r="AZ36" s="182"/>
      <c r="BA36" s="182"/>
      <c r="BB36" s="182"/>
      <c r="BC36" s="182"/>
      <c r="BD36" s="182"/>
      <c r="BE36" s="182"/>
      <c r="BF36" s="182"/>
      <c r="BG36" s="182"/>
      <c r="BH36" s="182"/>
      <c r="BI36" s="183"/>
      <c r="BJ36" s="254"/>
      <c r="BK36" s="255"/>
      <c r="BL36" s="255"/>
      <c r="BM36" s="255"/>
      <c r="BN36" s="255"/>
      <c r="BO36" s="255"/>
      <c r="BP36" s="255"/>
      <c r="BQ36" s="255"/>
      <c r="BR36" s="255"/>
      <c r="BS36" s="256"/>
      <c r="BT36" s="254"/>
      <c r="BU36" s="255"/>
      <c r="BV36" s="255"/>
      <c r="BW36" s="255"/>
      <c r="BX36" s="255"/>
      <c r="BY36" s="255"/>
      <c r="BZ36" s="255"/>
      <c r="CA36" s="255"/>
      <c r="CB36" s="255"/>
      <c r="CC36" s="256"/>
      <c r="CD36" s="254"/>
      <c r="CE36" s="255"/>
      <c r="CF36" s="255"/>
      <c r="CG36" s="255"/>
      <c r="CH36" s="255"/>
      <c r="CI36" s="255"/>
      <c r="CJ36" s="255"/>
      <c r="CK36" s="255"/>
      <c r="CL36" s="255"/>
      <c r="CM36" s="256"/>
      <c r="CN36" s="254"/>
      <c r="CO36" s="255"/>
      <c r="CP36" s="255"/>
      <c r="CQ36" s="255"/>
      <c r="CR36" s="255"/>
      <c r="CS36" s="255"/>
      <c r="CT36" s="255"/>
      <c r="CU36" s="255"/>
      <c r="CV36" s="255"/>
      <c r="CW36" s="256"/>
      <c r="CX36" s="254" t="str">
        <f>PN('21'!CA13)</f>
        <v>—</v>
      </c>
      <c r="CY36" s="255"/>
      <c r="CZ36" s="255"/>
      <c r="DA36" s="255"/>
      <c r="DB36" s="255"/>
      <c r="DC36" s="255"/>
      <c r="DD36" s="255"/>
      <c r="DE36" s="255"/>
      <c r="DF36" s="255"/>
      <c r="DG36" s="255"/>
      <c r="DH36" s="255"/>
      <c r="DI36" s="256"/>
      <c r="DJ36" s="254"/>
      <c r="DK36" s="255"/>
      <c r="DL36" s="255"/>
      <c r="DM36" s="255"/>
      <c r="DN36" s="255"/>
      <c r="DO36" s="255"/>
      <c r="DP36" s="255"/>
      <c r="DQ36" s="255"/>
      <c r="DR36" s="255"/>
      <c r="DS36" s="256"/>
      <c r="DT36" s="254"/>
      <c r="DU36" s="255"/>
      <c r="DV36" s="255"/>
      <c r="DW36" s="255"/>
      <c r="DX36" s="255"/>
      <c r="DY36" s="255"/>
      <c r="DZ36" s="255"/>
      <c r="EA36" s="255"/>
      <c r="EB36" s="255"/>
      <c r="EC36" s="256"/>
      <c r="ED36" s="254"/>
      <c r="EE36" s="255"/>
      <c r="EF36" s="255"/>
      <c r="EG36" s="255"/>
      <c r="EH36" s="255"/>
      <c r="EI36" s="255"/>
      <c r="EJ36" s="255"/>
      <c r="EK36" s="255"/>
      <c r="EL36" s="255"/>
      <c r="EM36" s="256"/>
      <c r="EN36" s="254"/>
      <c r="EO36" s="255"/>
      <c r="EP36" s="255"/>
      <c r="EQ36" s="255"/>
      <c r="ER36" s="255"/>
      <c r="ES36" s="255"/>
      <c r="ET36" s="255"/>
      <c r="EU36" s="255"/>
      <c r="EV36" s="255"/>
      <c r="EW36" s="256"/>
      <c r="EX36" s="254"/>
      <c r="EY36" s="255"/>
      <c r="EZ36" s="255"/>
      <c r="FA36" s="255"/>
      <c r="FB36" s="255"/>
      <c r="FC36" s="255"/>
      <c r="FD36" s="255"/>
      <c r="FE36" s="255"/>
      <c r="FF36" s="255"/>
      <c r="FG36" s="256"/>
    </row>
    <row r="37" ht="3" customHeight="1"/>
    <row r="38" spans="1:163" s="1" customFormat="1" ht="24.75" customHeight="1">
      <c r="A38" s="267" t="s">
        <v>530</v>
      </c>
      <c r="B38" s="268"/>
      <c r="C38" s="268"/>
      <c r="D38" s="268"/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68"/>
      <c r="AF38" s="268"/>
      <c r="AG38" s="268"/>
      <c r="AH38" s="268"/>
      <c r="AI38" s="268"/>
      <c r="AJ38" s="268"/>
      <c r="AK38" s="268"/>
      <c r="AL38" s="268"/>
      <c r="AM38" s="268"/>
      <c r="AN38" s="268"/>
      <c r="AO38" s="268"/>
      <c r="AP38" s="268"/>
      <c r="AQ38" s="268"/>
      <c r="AR38" s="268"/>
      <c r="AS38" s="268"/>
      <c r="AT38" s="268"/>
      <c r="AU38" s="268"/>
      <c r="AV38" s="268"/>
      <c r="AW38" s="268"/>
      <c r="AX38" s="268"/>
      <c r="AY38" s="268"/>
      <c r="AZ38" s="268"/>
      <c r="BA38" s="268"/>
      <c r="BB38" s="268"/>
      <c r="BC38" s="268"/>
      <c r="BD38" s="268"/>
      <c r="BE38" s="268"/>
      <c r="BF38" s="268"/>
      <c r="BG38" s="268"/>
      <c r="BH38" s="268"/>
      <c r="BI38" s="268"/>
      <c r="BJ38" s="268"/>
      <c r="BK38" s="268"/>
      <c r="BL38" s="268"/>
      <c r="BM38" s="268"/>
      <c r="BN38" s="268"/>
      <c r="BO38" s="268"/>
      <c r="BP38" s="268"/>
      <c r="BQ38" s="268"/>
      <c r="BR38" s="268"/>
      <c r="BS38" s="268"/>
      <c r="BT38" s="268"/>
      <c r="BU38" s="268"/>
      <c r="BV38" s="268"/>
      <c r="BW38" s="268"/>
      <c r="BX38" s="268"/>
      <c r="BY38" s="268"/>
      <c r="BZ38" s="268"/>
      <c r="CA38" s="268"/>
      <c r="CB38" s="268"/>
      <c r="CC38" s="268"/>
      <c r="CD38" s="268"/>
      <c r="CE38" s="268"/>
      <c r="CF38" s="268"/>
      <c r="CG38" s="268"/>
      <c r="CH38" s="268"/>
      <c r="CI38" s="268"/>
      <c r="CJ38" s="268"/>
      <c r="CK38" s="268"/>
      <c r="CL38" s="268"/>
      <c r="CM38" s="268"/>
      <c r="CN38" s="268"/>
      <c r="CO38" s="268"/>
      <c r="CP38" s="268"/>
      <c r="CQ38" s="268"/>
      <c r="CR38" s="268"/>
      <c r="CS38" s="268"/>
      <c r="CT38" s="268"/>
      <c r="CU38" s="268"/>
      <c r="CV38" s="268"/>
      <c r="CW38" s="268"/>
      <c r="CX38" s="268"/>
      <c r="CY38" s="268"/>
      <c r="CZ38" s="268"/>
      <c r="DA38" s="268"/>
      <c r="DB38" s="268"/>
      <c r="DC38" s="268"/>
      <c r="DD38" s="268"/>
      <c r="DE38" s="268"/>
      <c r="DF38" s="268"/>
      <c r="DG38" s="268"/>
      <c r="DH38" s="268"/>
      <c r="DI38" s="268"/>
      <c r="DJ38" s="268"/>
      <c r="DK38" s="268"/>
      <c r="DL38" s="268"/>
      <c r="DM38" s="268"/>
      <c r="DN38" s="268"/>
      <c r="DO38" s="268"/>
      <c r="DP38" s="268"/>
      <c r="DQ38" s="268"/>
      <c r="DR38" s="268"/>
      <c r="DS38" s="268"/>
      <c r="DT38" s="268"/>
      <c r="DU38" s="268"/>
      <c r="DV38" s="268"/>
      <c r="DW38" s="268"/>
      <c r="DX38" s="268"/>
      <c r="DY38" s="268"/>
      <c r="DZ38" s="268"/>
      <c r="EA38" s="268"/>
      <c r="EB38" s="268"/>
      <c r="EC38" s="268"/>
      <c r="ED38" s="268"/>
      <c r="EE38" s="268"/>
      <c r="EF38" s="268"/>
      <c r="EG38" s="268"/>
      <c r="EH38" s="268"/>
      <c r="EI38" s="268"/>
      <c r="EJ38" s="268"/>
      <c r="EK38" s="268"/>
      <c r="EL38" s="268"/>
      <c r="EM38" s="268"/>
      <c r="EN38" s="268"/>
      <c r="EO38" s="268"/>
      <c r="EP38" s="268"/>
      <c r="EQ38" s="268"/>
      <c r="ER38" s="268"/>
      <c r="ES38" s="268"/>
      <c r="ET38" s="268"/>
      <c r="EU38" s="268"/>
      <c r="EV38" s="268"/>
      <c r="EW38" s="268"/>
      <c r="EX38" s="268"/>
      <c r="EY38" s="268"/>
      <c r="EZ38" s="268"/>
      <c r="FA38" s="268"/>
      <c r="FB38" s="268"/>
      <c r="FC38" s="268"/>
      <c r="FD38" s="268"/>
      <c r="FE38" s="268"/>
      <c r="FF38" s="268"/>
      <c r="FG38" s="268"/>
    </row>
    <row r="39" ht="3" customHeight="1"/>
  </sheetData>
  <sheetProtection formatCells="0" formatRows="0"/>
  <mergeCells count="239">
    <mergeCell ref="A8:FG8"/>
    <mergeCell ref="A12:G13"/>
    <mergeCell ref="H12:BI13"/>
    <mergeCell ref="BJ12:CW12"/>
    <mergeCell ref="CX12:DI13"/>
    <mergeCell ref="DJ12:FG12"/>
    <mergeCell ref="BJ13:BS13"/>
    <mergeCell ref="BT13:CC13"/>
    <mergeCell ref="CD13:CM13"/>
    <mergeCell ref="CN13:CW13"/>
    <mergeCell ref="DJ13:DS13"/>
    <mergeCell ref="DT13:EC13"/>
    <mergeCell ref="ED13:EM13"/>
    <mergeCell ref="EN13:EW13"/>
    <mergeCell ref="EX13:FG13"/>
    <mergeCell ref="A14:G14"/>
    <mergeCell ref="I14:FG14"/>
    <mergeCell ref="A15:G15"/>
    <mergeCell ref="I15:BI15"/>
    <mergeCell ref="BJ15:BS15"/>
    <mergeCell ref="BT15:CC15"/>
    <mergeCell ref="CD15:CM15"/>
    <mergeCell ref="CN15:CW15"/>
    <mergeCell ref="CX15:DI15"/>
    <mergeCell ref="DJ15:DS15"/>
    <mergeCell ref="DT15:EC15"/>
    <mergeCell ref="ED15:EM15"/>
    <mergeCell ref="EN15:EW15"/>
    <mergeCell ref="EX15:FG15"/>
    <mergeCell ref="A16:G16"/>
    <mergeCell ref="I16:BI16"/>
    <mergeCell ref="BJ16:BS16"/>
    <mergeCell ref="BT16:CC16"/>
    <mergeCell ref="CD16:CM16"/>
    <mergeCell ref="CN16:CW16"/>
    <mergeCell ref="CX16:DI16"/>
    <mergeCell ref="DJ16:DS16"/>
    <mergeCell ref="DT16:EC16"/>
    <mergeCell ref="ED16:EM16"/>
    <mergeCell ref="EN16:EW16"/>
    <mergeCell ref="EX16:FG16"/>
    <mergeCell ref="A17:G17"/>
    <mergeCell ref="I17:BH17"/>
    <mergeCell ref="BJ17:BS17"/>
    <mergeCell ref="BT17:CC17"/>
    <mergeCell ref="CD17:CM17"/>
    <mergeCell ref="CN17:CW17"/>
    <mergeCell ref="CX17:DI17"/>
    <mergeCell ref="DJ17:DS17"/>
    <mergeCell ref="DT17:EC17"/>
    <mergeCell ref="ED17:EM17"/>
    <mergeCell ref="EN17:EW17"/>
    <mergeCell ref="EX17:FG17"/>
    <mergeCell ref="A18:G18"/>
    <mergeCell ref="I18:FG18"/>
    <mergeCell ref="A19:G20"/>
    <mergeCell ref="I19:BI19"/>
    <mergeCell ref="BJ19:BS20"/>
    <mergeCell ref="BT19:CC20"/>
    <mergeCell ref="CD19:CM20"/>
    <mergeCell ref="CN19:CW20"/>
    <mergeCell ref="CX19:DI20"/>
    <mergeCell ref="DJ19:DS20"/>
    <mergeCell ref="DT19:EC20"/>
    <mergeCell ref="ED19:EM20"/>
    <mergeCell ref="EN19:EW20"/>
    <mergeCell ref="EX19:FG20"/>
    <mergeCell ref="I20:BI20"/>
    <mergeCell ref="A21:G21"/>
    <mergeCell ref="I21:BI21"/>
    <mergeCell ref="BJ21:BS21"/>
    <mergeCell ref="BT21:CC21"/>
    <mergeCell ref="CD21:CM21"/>
    <mergeCell ref="CN21:CW21"/>
    <mergeCell ref="CX21:DI21"/>
    <mergeCell ref="DJ21:DS21"/>
    <mergeCell ref="DT21:EC21"/>
    <mergeCell ref="ED21:EM21"/>
    <mergeCell ref="EN21:EW21"/>
    <mergeCell ref="EX21:FG21"/>
    <mergeCell ref="A22:G22"/>
    <mergeCell ref="I22:BI22"/>
    <mergeCell ref="BJ22:BS22"/>
    <mergeCell ref="BT22:CC22"/>
    <mergeCell ref="CD22:CM22"/>
    <mergeCell ref="CN22:CW22"/>
    <mergeCell ref="CX22:DI22"/>
    <mergeCell ref="DJ22:DS22"/>
    <mergeCell ref="DT22:EC22"/>
    <mergeCell ref="ED22:EM22"/>
    <mergeCell ref="EN22:EW22"/>
    <mergeCell ref="EX22:FG22"/>
    <mergeCell ref="A23:G23"/>
    <mergeCell ref="I23:BI23"/>
    <mergeCell ref="BJ23:BS23"/>
    <mergeCell ref="BT23:CC23"/>
    <mergeCell ref="CD23:CM23"/>
    <mergeCell ref="CN23:CW23"/>
    <mergeCell ref="CX23:DI23"/>
    <mergeCell ref="DJ23:DS23"/>
    <mergeCell ref="DT23:EC23"/>
    <mergeCell ref="ED23:EM23"/>
    <mergeCell ref="EN23:EW23"/>
    <mergeCell ref="EX23:FG23"/>
    <mergeCell ref="A24:G24"/>
    <mergeCell ref="I24:BI24"/>
    <mergeCell ref="BJ24:BS24"/>
    <mergeCell ref="BT24:CC24"/>
    <mergeCell ref="CD24:CM24"/>
    <mergeCell ref="CN24:CW24"/>
    <mergeCell ref="CX24:DI24"/>
    <mergeCell ref="DJ24:DS24"/>
    <mergeCell ref="DT24:EC24"/>
    <mergeCell ref="ED24:EM24"/>
    <mergeCell ref="EN24:EW24"/>
    <mergeCell ref="EX24:FG24"/>
    <mergeCell ref="A25:G25"/>
    <mergeCell ref="I25:BI25"/>
    <mergeCell ref="BJ25:BS25"/>
    <mergeCell ref="BT25:CC25"/>
    <mergeCell ref="CD25:CM25"/>
    <mergeCell ref="CN25:CW25"/>
    <mergeCell ref="CX25:DI25"/>
    <mergeCell ref="DJ25:DS25"/>
    <mergeCell ref="DT25:EC25"/>
    <mergeCell ref="ED25:EM25"/>
    <mergeCell ref="EN25:EW25"/>
    <mergeCell ref="EX25:FG25"/>
    <mergeCell ref="A26:G26"/>
    <mergeCell ref="I26:BI26"/>
    <mergeCell ref="BJ26:BS26"/>
    <mergeCell ref="BT26:CC26"/>
    <mergeCell ref="CD26:CM26"/>
    <mergeCell ref="CN26:CW26"/>
    <mergeCell ref="CX26:DI26"/>
    <mergeCell ref="DJ26:DS26"/>
    <mergeCell ref="DT26:EC26"/>
    <mergeCell ref="ED26:EM26"/>
    <mergeCell ref="EN26:EW26"/>
    <mergeCell ref="EX26:FG26"/>
    <mergeCell ref="A27:G28"/>
    <mergeCell ref="I27:BI27"/>
    <mergeCell ref="BJ27:BS28"/>
    <mergeCell ref="BT27:CC28"/>
    <mergeCell ref="I28:BI28"/>
    <mergeCell ref="CD27:CM28"/>
    <mergeCell ref="CN27:CW28"/>
    <mergeCell ref="CX27:DI28"/>
    <mergeCell ref="DJ27:DS28"/>
    <mergeCell ref="DT27:EC28"/>
    <mergeCell ref="ED27:EM28"/>
    <mergeCell ref="EN27:EW28"/>
    <mergeCell ref="EX27:FG28"/>
    <mergeCell ref="A29:G30"/>
    <mergeCell ref="I29:BI29"/>
    <mergeCell ref="BJ29:BS30"/>
    <mergeCell ref="BT29:CC30"/>
    <mergeCell ref="I30:BI30"/>
    <mergeCell ref="CD29:CM30"/>
    <mergeCell ref="CN29:CW30"/>
    <mergeCell ref="CX29:DI30"/>
    <mergeCell ref="DJ29:DS30"/>
    <mergeCell ref="DT29:EC30"/>
    <mergeCell ref="ED29:EM30"/>
    <mergeCell ref="EN29:EW30"/>
    <mergeCell ref="EX29:FG30"/>
    <mergeCell ref="A31:G31"/>
    <mergeCell ref="I31:BI31"/>
    <mergeCell ref="BJ31:BS31"/>
    <mergeCell ref="BT31:CC31"/>
    <mergeCell ref="CD31:CM31"/>
    <mergeCell ref="CN31:CW31"/>
    <mergeCell ref="CX31:DI31"/>
    <mergeCell ref="DJ31:DS31"/>
    <mergeCell ref="DT31:EC31"/>
    <mergeCell ref="ED31:EM31"/>
    <mergeCell ref="EN31:EW31"/>
    <mergeCell ref="EX31:FG31"/>
    <mergeCell ref="A32:G32"/>
    <mergeCell ref="I32:BI32"/>
    <mergeCell ref="BJ32:BS32"/>
    <mergeCell ref="BT32:CC32"/>
    <mergeCell ref="CD32:CM32"/>
    <mergeCell ref="CN32:CW32"/>
    <mergeCell ref="CX32:DI32"/>
    <mergeCell ref="DJ32:DS32"/>
    <mergeCell ref="DT32:EC32"/>
    <mergeCell ref="ED32:EM32"/>
    <mergeCell ref="EN32:EW32"/>
    <mergeCell ref="EX32:FG32"/>
    <mergeCell ref="A33:G33"/>
    <mergeCell ref="I33:BI33"/>
    <mergeCell ref="BJ33:BS33"/>
    <mergeCell ref="BT33:CC33"/>
    <mergeCell ref="CD33:CM33"/>
    <mergeCell ref="CN33:CW33"/>
    <mergeCell ref="CX33:DI33"/>
    <mergeCell ref="DJ33:DS33"/>
    <mergeCell ref="DT33:EC33"/>
    <mergeCell ref="ED33:EM33"/>
    <mergeCell ref="EN33:EW33"/>
    <mergeCell ref="EX33:FG33"/>
    <mergeCell ref="A34:G34"/>
    <mergeCell ref="I34:BI34"/>
    <mergeCell ref="BJ34:BS34"/>
    <mergeCell ref="BT34:CC34"/>
    <mergeCell ref="CD34:CM34"/>
    <mergeCell ref="CN34:CW34"/>
    <mergeCell ref="CX34:DI34"/>
    <mergeCell ref="DJ34:DS34"/>
    <mergeCell ref="DT34:EC34"/>
    <mergeCell ref="ED34:EM34"/>
    <mergeCell ref="EN34:EW34"/>
    <mergeCell ref="EX34:FG34"/>
    <mergeCell ref="A35:G35"/>
    <mergeCell ref="I35:BH35"/>
    <mergeCell ref="BJ35:BS35"/>
    <mergeCell ref="BT35:CC35"/>
    <mergeCell ref="ED35:EM35"/>
    <mergeCell ref="EN35:EW35"/>
    <mergeCell ref="EX35:FG35"/>
    <mergeCell ref="CD35:CM35"/>
    <mergeCell ref="CN35:CW35"/>
    <mergeCell ref="CX35:DI35"/>
    <mergeCell ref="DJ35:DS35"/>
    <mergeCell ref="I36:BI36"/>
    <mergeCell ref="BJ36:BS36"/>
    <mergeCell ref="BT36:CC36"/>
    <mergeCell ref="DT35:EC35"/>
    <mergeCell ref="A38:FG38"/>
    <mergeCell ref="DT36:EC36"/>
    <mergeCell ref="ED36:EM36"/>
    <mergeCell ref="EN36:EW36"/>
    <mergeCell ref="EX36:FG36"/>
    <mergeCell ref="CD36:CM36"/>
    <mergeCell ref="CN36:CW36"/>
    <mergeCell ref="CX36:DI36"/>
    <mergeCell ref="DJ36:DS36"/>
    <mergeCell ref="A36:G36"/>
  </mergeCells>
  <dataValidations count="1">
    <dataValidation type="decimal" operator="greaterThanOrEqual" allowBlank="1" showInputMessage="1" showErrorMessage="1" sqref="BJ15:FG17 BJ19:FG36">
      <formula1>0</formula1>
    </dataValidation>
  </dataValidations>
  <printOptions/>
  <pageMargins left="0.7874015748031497" right="0.3937007874015748" top="0.3937007874015748" bottom="0.3937007874015748" header="0.1968503937007874" footer="0.1968503937007874"/>
  <pageSetup fitToHeight="100" fitToWidth="1"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tabColor indexed="22"/>
    <pageSetUpPr fitToPage="1"/>
  </sheetPr>
  <dimension ref="A1:FR32"/>
  <sheetViews>
    <sheetView view="pageBreakPreview" zoomScaleSheetLayoutView="100" workbookViewId="0" topLeftCell="A1">
      <selection activeCell="A8" sqref="A8:FK8"/>
    </sheetView>
  </sheetViews>
  <sheetFormatPr defaultColWidth="9.00390625" defaultRowHeight="12.75"/>
  <cols>
    <col min="1" max="16384" width="0.875" style="4" customWidth="1"/>
  </cols>
  <sheetData>
    <row r="1" spans="141:174" s="1" customFormat="1" ht="11.25" customHeight="1">
      <c r="EK1" s="1" t="s">
        <v>531</v>
      </c>
      <c r="FN1" s="297"/>
      <c r="FO1" s="297"/>
      <c r="FP1" s="297"/>
      <c r="FQ1" s="297"/>
      <c r="FR1" s="297"/>
    </row>
    <row r="2" s="1" customFormat="1" ht="1.5" customHeight="1"/>
    <row r="3" s="1" customFormat="1" ht="1.5" customHeight="1"/>
    <row r="4" s="1" customFormat="1" ht="1.5" customHeight="1"/>
    <row r="5" ht="1.5" customHeight="1"/>
    <row r="6" ht="1.5" customHeight="1">
      <c r="FK6" s="5"/>
    </row>
    <row r="7" ht="1.5" customHeight="1"/>
    <row r="8" spans="1:167" s="27" customFormat="1" ht="15" customHeight="1">
      <c r="A8" s="164" t="s">
        <v>532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  <c r="DC8" s="164"/>
      <c r="DD8" s="164"/>
      <c r="DE8" s="164"/>
      <c r="DF8" s="164"/>
      <c r="DG8" s="164"/>
      <c r="DH8" s="164"/>
      <c r="DI8" s="164"/>
      <c r="DJ8" s="164"/>
      <c r="DK8" s="164"/>
      <c r="DL8" s="164"/>
      <c r="DM8" s="164"/>
      <c r="DN8" s="164"/>
      <c r="DO8" s="164"/>
      <c r="DP8" s="164"/>
      <c r="DQ8" s="164"/>
      <c r="DR8" s="164"/>
      <c r="DS8" s="164"/>
      <c r="DT8" s="164"/>
      <c r="DU8" s="164"/>
      <c r="DV8" s="164"/>
      <c r="DW8" s="164"/>
      <c r="DX8" s="164"/>
      <c r="DY8" s="164"/>
      <c r="DZ8" s="164"/>
      <c r="EA8" s="164"/>
      <c r="EB8" s="164"/>
      <c r="EC8" s="164"/>
      <c r="ED8" s="164"/>
      <c r="EE8" s="164"/>
      <c r="EF8" s="164"/>
      <c r="EG8" s="164"/>
      <c r="EH8" s="164"/>
      <c r="EI8" s="164"/>
      <c r="EJ8" s="164"/>
      <c r="EK8" s="164"/>
      <c r="EL8" s="164"/>
      <c r="EM8" s="164"/>
      <c r="EN8" s="164"/>
      <c r="EO8" s="164"/>
      <c r="EP8" s="164"/>
      <c r="EQ8" s="164"/>
      <c r="ER8" s="164"/>
      <c r="ES8" s="164"/>
      <c r="ET8" s="164"/>
      <c r="EU8" s="164"/>
      <c r="EV8" s="164"/>
      <c r="EW8" s="164"/>
      <c r="EX8" s="164"/>
      <c r="EY8" s="164"/>
      <c r="EZ8" s="164"/>
      <c r="FA8" s="164"/>
      <c r="FB8" s="164"/>
      <c r="FC8" s="164"/>
      <c r="FD8" s="164"/>
      <c r="FE8" s="164"/>
      <c r="FF8" s="164"/>
      <c r="FG8" s="164"/>
      <c r="FH8" s="164"/>
      <c r="FI8" s="164"/>
      <c r="FJ8" s="164"/>
      <c r="FK8" s="164"/>
    </row>
    <row r="9" spans="1:167" s="2" customFormat="1" ht="9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</row>
    <row r="10" s="2" customFormat="1" ht="15" customHeight="1">
      <c r="FK10" s="34" t="s">
        <v>533</v>
      </c>
    </row>
    <row r="11" spans="1:167" s="2" customFormat="1" ht="12.75">
      <c r="A11" s="169" t="s">
        <v>683</v>
      </c>
      <c r="B11" s="213"/>
      <c r="C11" s="213"/>
      <c r="D11" s="213"/>
      <c r="E11" s="213"/>
      <c r="F11" s="213"/>
      <c r="G11" s="214"/>
      <c r="H11" s="169" t="s">
        <v>758</v>
      </c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4"/>
      <c r="BF11" s="289" t="s">
        <v>204</v>
      </c>
      <c r="BG11" s="218"/>
      <c r="BH11" s="218"/>
      <c r="BI11" s="218"/>
      <c r="BJ11" s="218"/>
      <c r="BK11" s="218"/>
      <c r="BL11" s="218"/>
      <c r="BM11" s="218"/>
      <c r="BN11" s="218"/>
      <c r="BO11" s="218"/>
      <c r="BP11" s="218"/>
      <c r="BQ11" s="218"/>
      <c r="BR11" s="218"/>
      <c r="BS11" s="218"/>
      <c r="BT11" s="218"/>
      <c r="BU11" s="218"/>
      <c r="BV11" s="218"/>
      <c r="BW11" s="218"/>
      <c r="BX11" s="218"/>
      <c r="BY11" s="218"/>
      <c r="BZ11" s="218"/>
      <c r="CA11" s="218"/>
      <c r="CB11" s="218"/>
      <c r="CC11" s="218"/>
      <c r="CD11" s="218"/>
      <c r="CE11" s="218"/>
      <c r="CF11" s="218"/>
      <c r="CG11" s="218"/>
      <c r="CH11" s="218"/>
      <c r="CI11" s="218"/>
      <c r="CJ11" s="218"/>
      <c r="CK11" s="218"/>
      <c r="CL11" s="218"/>
      <c r="CM11" s="218"/>
      <c r="CN11" s="218"/>
      <c r="CO11" s="218"/>
      <c r="CP11" s="218"/>
      <c r="CQ11" s="218"/>
      <c r="CR11" s="218"/>
      <c r="CS11" s="218"/>
      <c r="CT11" s="218"/>
      <c r="CU11" s="218"/>
      <c r="CV11" s="218"/>
      <c r="CW11" s="219"/>
      <c r="CX11" s="206" t="s">
        <v>205</v>
      </c>
      <c r="CY11" s="290"/>
      <c r="CZ11" s="290"/>
      <c r="DA11" s="290"/>
      <c r="DB11" s="290"/>
      <c r="DC11" s="290"/>
      <c r="DD11" s="290"/>
      <c r="DE11" s="290"/>
      <c r="DF11" s="290"/>
      <c r="DG11" s="290"/>
      <c r="DH11" s="291"/>
      <c r="DI11" s="289" t="s">
        <v>759</v>
      </c>
      <c r="DJ11" s="218"/>
      <c r="DK11" s="218"/>
      <c r="DL11" s="218"/>
      <c r="DM11" s="218"/>
      <c r="DN11" s="218"/>
      <c r="DO11" s="218"/>
      <c r="DP11" s="218"/>
      <c r="DQ11" s="218"/>
      <c r="DR11" s="218"/>
      <c r="DS11" s="218"/>
      <c r="DT11" s="218"/>
      <c r="DU11" s="218"/>
      <c r="DV11" s="218"/>
      <c r="DW11" s="218"/>
      <c r="DX11" s="218"/>
      <c r="DY11" s="218"/>
      <c r="DZ11" s="218"/>
      <c r="EA11" s="218"/>
      <c r="EB11" s="218"/>
      <c r="EC11" s="218"/>
      <c r="ED11" s="218"/>
      <c r="EE11" s="218"/>
      <c r="EF11" s="218"/>
      <c r="EG11" s="218"/>
      <c r="EH11" s="218"/>
      <c r="EI11" s="218"/>
      <c r="EJ11" s="218"/>
      <c r="EK11" s="218"/>
      <c r="EL11" s="218"/>
      <c r="EM11" s="218"/>
      <c r="EN11" s="218"/>
      <c r="EO11" s="218"/>
      <c r="EP11" s="218"/>
      <c r="EQ11" s="218"/>
      <c r="ER11" s="218"/>
      <c r="ES11" s="218"/>
      <c r="ET11" s="218"/>
      <c r="EU11" s="218"/>
      <c r="EV11" s="218"/>
      <c r="EW11" s="218"/>
      <c r="EX11" s="218"/>
      <c r="EY11" s="218"/>
      <c r="EZ11" s="218"/>
      <c r="FA11" s="218"/>
      <c r="FB11" s="218"/>
      <c r="FC11" s="218"/>
      <c r="FD11" s="218"/>
      <c r="FE11" s="218"/>
      <c r="FF11" s="218"/>
      <c r="FG11" s="218"/>
      <c r="FH11" s="218"/>
      <c r="FI11" s="218"/>
      <c r="FJ11" s="218"/>
      <c r="FK11" s="219"/>
    </row>
    <row r="12" spans="1:167" s="2" customFormat="1" ht="26.25" customHeight="1">
      <c r="A12" s="215"/>
      <c r="B12" s="216"/>
      <c r="C12" s="216"/>
      <c r="D12" s="216"/>
      <c r="E12" s="216"/>
      <c r="F12" s="216"/>
      <c r="G12" s="217"/>
      <c r="H12" s="215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  <c r="AS12" s="216"/>
      <c r="AT12" s="216"/>
      <c r="AU12" s="216"/>
      <c r="AV12" s="216"/>
      <c r="AW12" s="216"/>
      <c r="AX12" s="216"/>
      <c r="AY12" s="216"/>
      <c r="AZ12" s="216"/>
      <c r="BA12" s="216"/>
      <c r="BB12" s="216"/>
      <c r="BC12" s="216"/>
      <c r="BD12" s="216"/>
      <c r="BE12" s="217"/>
      <c r="BF12" s="261">
        <f>BQ12-1</f>
        <v>2013</v>
      </c>
      <c r="BG12" s="262"/>
      <c r="BH12" s="262"/>
      <c r="BI12" s="262"/>
      <c r="BJ12" s="262"/>
      <c r="BK12" s="262"/>
      <c r="BL12" s="262"/>
      <c r="BM12" s="262"/>
      <c r="BN12" s="262"/>
      <c r="BO12" s="262"/>
      <c r="BP12" s="263"/>
      <c r="BQ12" s="261">
        <f>CB12-1</f>
        <v>2014</v>
      </c>
      <c r="BR12" s="262"/>
      <c r="BS12" s="262"/>
      <c r="BT12" s="262"/>
      <c r="BU12" s="262"/>
      <c r="BV12" s="262"/>
      <c r="BW12" s="262"/>
      <c r="BX12" s="262"/>
      <c r="BY12" s="262"/>
      <c r="BZ12" s="262"/>
      <c r="CA12" s="263"/>
      <c r="CB12" s="261">
        <f>CM12-1</f>
        <v>2015</v>
      </c>
      <c r="CC12" s="262"/>
      <c r="CD12" s="262"/>
      <c r="CE12" s="262"/>
      <c r="CF12" s="262"/>
      <c r="CG12" s="262"/>
      <c r="CH12" s="262"/>
      <c r="CI12" s="262"/>
      <c r="CJ12" s="262"/>
      <c r="CK12" s="262"/>
      <c r="CL12" s="263"/>
      <c r="CM12" s="261">
        <f>4!DE11</f>
        <v>2016</v>
      </c>
      <c r="CN12" s="262"/>
      <c r="CO12" s="262"/>
      <c r="CP12" s="262"/>
      <c r="CQ12" s="262"/>
      <c r="CR12" s="262"/>
      <c r="CS12" s="262"/>
      <c r="CT12" s="262"/>
      <c r="CU12" s="262"/>
      <c r="CV12" s="262"/>
      <c r="CW12" s="263"/>
      <c r="CX12" s="292"/>
      <c r="CY12" s="293"/>
      <c r="CZ12" s="293"/>
      <c r="DA12" s="293"/>
      <c r="DB12" s="293"/>
      <c r="DC12" s="293"/>
      <c r="DD12" s="293"/>
      <c r="DE12" s="293"/>
      <c r="DF12" s="293"/>
      <c r="DG12" s="293"/>
      <c r="DH12" s="294"/>
      <c r="DI12" s="261">
        <f>CM12+2</f>
        <v>2018</v>
      </c>
      <c r="DJ12" s="262"/>
      <c r="DK12" s="262"/>
      <c r="DL12" s="262"/>
      <c r="DM12" s="262"/>
      <c r="DN12" s="262"/>
      <c r="DO12" s="262"/>
      <c r="DP12" s="262"/>
      <c r="DQ12" s="262"/>
      <c r="DR12" s="262"/>
      <c r="DS12" s="263"/>
      <c r="DT12" s="261">
        <f>DI12+1</f>
        <v>2019</v>
      </c>
      <c r="DU12" s="262"/>
      <c r="DV12" s="262"/>
      <c r="DW12" s="262"/>
      <c r="DX12" s="262"/>
      <c r="DY12" s="262"/>
      <c r="DZ12" s="262"/>
      <c r="EA12" s="262"/>
      <c r="EB12" s="262"/>
      <c r="EC12" s="262"/>
      <c r="ED12" s="263"/>
      <c r="EE12" s="261">
        <f>DT12+1</f>
        <v>2020</v>
      </c>
      <c r="EF12" s="262"/>
      <c r="EG12" s="262"/>
      <c r="EH12" s="262"/>
      <c r="EI12" s="262"/>
      <c r="EJ12" s="262"/>
      <c r="EK12" s="262"/>
      <c r="EL12" s="262"/>
      <c r="EM12" s="262"/>
      <c r="EN12" s="262"/>
      <c r="EO12" s="263"/>
      <c r="EP12" s="261">
        <f>EE12+1</f>
        <v>2021</v>
      </c>
      <c r="EQ12" s="262"/>
      <c r="ER12" s="262"/>
      <c r="ES12" s="262"/>
      <c r="ET12" s="262"/>
      <c r="EU12" s="262"/>
      <c r="EV12" s="262"/>
      <c r="EW12" s="262"/>
      <c r="EX12" s="262"/>
      <c r="EY12" s="262"/>
      <c r="EZ12" s="263"/>
      <c r="FA12" s="261">
        <f>EP12+1</f>
        <v>2022</v>
      </c>
      <c r="FB12" s="262"/>
      <c r="FC12" s="262"/>
      <c r="FD12" s="262"/>
      <c r="FE12" s="262"/>
      <c r="FF12" s="262"/>
      <c r="FG12" s="262"/>
      <c r="FH12" s="262"/>
      <c r="FI12" s="262"/>
      <c r="FJ12" s="262"/>
      <c r="FK12" s="263"/>
    </row>
    <row r="13" spans="1:167" s="2" customFormat="1" ht="13.5" customHeight="1">
      <c r="A13" s="250" t="s">
        <v>594</v>
      </c>
      <c r="B13" s="251"/>
      <c r="C13" s="251"/>
      <c r="D13" s="251"/>
      <c r="E13" s="251"/>
      <c r="F13" s="251"/>
      <c r="G13" s="252"/>
      <c r="H13" s="14"/>
      <c r="I13" s="222" t="s">
        <v>760</v>
      </c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2"/>
      <c r="AZ13" s="222"/>
      <c r="BA13" s="222"/>
      <c r="BB13" s="222"/>
      <c r="BC13" s="222"/>
      <c r="BD13" s="222"/>
      <c r="BE13" s="222"/>
      <c r="BF13" s="222"/>
      <c r="BG13" s="222"/>
      <c r="BH13" s="222"/>
      <c r="BI13" s="222"/>
      <c r="BJ13" s="222"/>
      <c r="BK13" s="222"/>
      <c r="BL13" s="222"/>
      <c r="BM13" s="222"/>
      <c r="BN13" s="222"/>
      <c r="BO13" s="222"/>
      <c r="BP13" s="222"/>
      <c r="BQ13" s="222"/>
      <c r="BR13" s="222"/>
      <c r="BS13" s="222"/>
      <c r="BT13" s="222"/>
      <c r="BU13" s="222"/>
      <c r="BV13" s="222"/>
      <c r="BW13" s="222"/>
      <c r="BX13" s="222"/>
      <c r="BY13" s="222"/>
      <c r="BZ13" s="222"/>
      <c r="CA13" s="222"/>
      <c r="CB13" s="222"/>
      <c r="CC13" s="222"/>
      <c r="CD13" s="222"/>
      <c r="CE13" s="222"/>
      <c r="CF13" s="222"/>
      <c r="CG13" s="222"/>
      <c r="CH13" s="222"/>
      <c r="CI13" s="222"/>
      <c r="CJ13" s="222"/>
      <c r="CK13" s="222"/>
      <c r="CL13" s="222"/>
      <c r="CM13" s="222"/>
      <c r="CN13" s="222"/>
      <c r="CO13" s="222"/>
      <c r="CP13" s="222"/>
      <c r="CQ13" s="222"/>
      <c r="CR13" s="222"/>
      <c r="CS13" s="222"/>
      <c r="CT13" s="222"/>
      <c r="CU13" s="222"/>
      <c r="CV13" s="222"/>
      <c r="CW13" s="222"/>
      <c r="CX13" s="222"/>
      <c r="CY13" s="222"/>
      <c r="CZ13" s="222"/>
      <c r="DA13" s="222"/>
      <c r="DB13" s="222"/>
      <c r="DC13" s="222"/>
      <c r="DD13" s="222"/>
      <c r="DE13" s="222"/>
      <c r="DF13" s="222"/>
      <c r="DG13" s="222"/>
      <c r="DH13" s="222"/>
      <c r="DI13" s="222"/>
      <c r="DJ13" s="222"/>
      <c r="DK13" s="222"/>
      <c r="DL13" s="222"/>
      <c r="DM13" s="222"/>
      <c r="DN13" s="222"/>
      <c r="DO13" s="222"/>
      <c r="DP13" s="222"/>
      <c r="DQ13" s="222"/>
      <c r="DR13" s="222"/>
      <c r="DS13" s="222"/>
      <c r="DT13" s="222"/>
      <c r="DU13" s="222"/>
      <c r="DV13" s="222"/>
      <c r="DW13" s="222"/>
      <c r="DX13" s="222"/>
      <c r="DY13" s="222"/>
      <c r="DZ13" s="222"/>
      <c r="EA13" s="222"/>
      <c r="EB13" s="222"/>
      <c r="EC13" s="222"/>
      <c r="ED13" s="222"/>
      <c r="EE13" s="222"/>
      <c r="EF13" s="222"/>
      <c r="EG13" s="222"/>
      <c r="EH13" s="222"/>
      <c r="EI13" s="222"/>
      <c r="EJ13" s="222"/>
      <c r="EK13" s="222"/>
      <c r="EL13" s="222"/>
      <c r="EM13" s="222"/>
      <c r="EN13" s="222"/>
      <c r="EO13" s="222"/>
      <c r="EP13" s="222"/>
      <c r="EQ13" s="222"/>
      <c r="ER13" s="222"/>
      <c r="ES13" s="222"/>
      <c r="ET13" s="222"/>
      <c r="EU13" s="222"/>
      <c r="EV13" s="222"/>
      <c r="EW13" s="222"/>
      <c r="EX13" s="222"/>
      <c r="EY13" s="222"/>
      <c r="EZ13" s="222"/>
      <c r="FA13" s="222"/>
      <c r="FB13" s="222"/>
      <c r="FC13" s="222"/>
      <c r="FD13" s="222"/>
      <c r="FE13" s="222"/>
      <c r="FF13" s="222"/>
      <c r="FG13" s="222"/>
      <c r="FH13" s="222"/>
      <c r="FI13" s="222"/>
      <c r="FJ13" s="222"/>
      <c r="FK13" s="223"/>
    </row>
    <row r="14" spans="1:167" s="2" customFormat="1" ht="13.5" customHeight="1">
      <c r="A14" s="250" t="s">
        <v>1364</v>
      </c>
      <c r="B14" s="251"/>
      <c r="C14" s="251"/>
      <c r="D14" s="251"/>
      <c r="E14" s="251"/>
      <c r="F14" s="251"/>
      <c r="G14" s="252"/>
      <c r="H14" s="14"/>
      <c r="I14" s="231" t="s">
        <v>761</v>
      </c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/>
      <c r="AM14" s="231"/>
      <c r="AN14" s="231"/>
      <c r="AO14" s="231"/>
      <c r="AP14" s="231"/>
      <c r="AQ14" s="231"/>
      <c r="AR14" s="231"/>
      <c r="AS14" s="231"/>
      <c r="AT14" s="231"/>
      <c r="AU14" s="231"/>
      <c r="AV14" s="231"/>
      <c r="AW14" s="231"/>
      <c r="AX14" s="231"/>
      <c r="AY14" s="231"/>
      <c r="AZ14" s="231"/>
      <c r="BA14" s="231"/>
      <c r="BB14" s="231"/>
      <c r="BC14" s="231"/>
      <c r="BD14" s="231"/>
      <c r="BE14" s="232"/>
      <c r="BF14" s="254"/>
      <c r="BG14" s="255"/>
      <c r="BH14" s="255"/>
      <c r="BI14" s="255"/>
      <c r="BJ14" s="255"/>
      <c r="BK14" s="255"/>
      <c r="BL14" s="255"/>
      <c r="BM14" s="255"/>
      <c r="BN14" s="255"/>
      <c r="BO14" s="255"/>
      <c r="BP14" s="256"/>
      <c r="BQ14" s="254"/>
      <c r="BR14" s="255"/>
      <c r="BS14" s="255"/>
      <c r="BT14" s="255"/>
      <c r="BU14" s="255"/>
      <c r="BV14" s="255"/>
      <c r="BW14" s="255"/>
      <c r="BX14" s="255"/>
      <c r="BY14" s="255"/>
      <c r="BZ14" s="255"/>
      <c r="CA14" s="256"/>
      <c r="CB14" s="254"/>
      <c r="CC14" s="255"/>
      <c r="CD14" s="255"/>
      <c r="CE14" s="255"/>
      <c r="CF14" s="255"/>
      <c r="CG14" s="255"/>
      <c r="CH14" s="255"/>
      <c r="CI14" s="255"/>
      <c r="CJ14" s="255"/>
      <c r="CK14" s="255"/>
      <c r="CL14" s="256"/>
      <c r="CM14" s="254"/>
      <c r="CN14" s="255"/>
      <c r="CO14" s="255"/>
      <c r="CP14" s="255"/>
      <c r="CQ14" s="255"/>
      <c r="CR14" s="255"/>
      <c r="CS14" s="255"/>
      <c r="CT14" s="255"/>
      <c r="CU14" s="255"/>
      <c r="CV14" s="255"/>
      <c r="CW14" s="256"/>
      <c r="CX14" s="254"/>
      <c r="CY14" s="255"/>
      <c r="CZ14" s="255"/>
      <c r="DA14" s="255"/>
      <c r="DB14" s="255"/>
      <c r="DC14" s="255"/>
      <c r="DD14" s="255"/>
      <c r="DE14" s="255"/>
      <c r="DF14" s="255"/>
      <c r="DG14" s="255"/>
      <c r="DH14" s="256"/>
      <c r="DI14" s="254"/>
      <c r="DJ14" s="255"/>
      <c r="DK14" s="255"/>
      <c r="DL14" s="255"/>
      <c r="DM14" s="255"/>
      <c r="DN14" s="255"/>
      <c r="DO14" s="255"/>
      <c r="DP14" s="255"/>
      <c r="DQ14" s="255"/>
      <c r="DR14" s="255"/>
      <c r="DS14" s="256"/>
      <c r="DT14" s="254"/>
      <c r="DU14" s="255"/>
      <c r="DV14" s="255"/>
      <c r="DW14" s="255"/>
      <c r="DX14" s="255"/>
      <c r="DY14" s="255"/>
      <c r="DZ14" s="255"/>
      <c r="EA14" s="255"/>
      <c r="EB14" s="255"/>
      <c r="EC14" s="255"/>
      <c r="ED14" s="256"/>
      <c r="EE14" s="254"/>
      <c r="EF14" s="255"/>
      <c r="EG14" s="255"/>
      <c r="EH14" s="255"/>
      <c r="EI14" s="255"/>
      <c r="EJ14" s="255"/>
      <c r="EK14" s="255"/>
      <c r="EL14" s="255"/>
      <c r="EM14" s="255"/>
      <c r="EN14" s="255"/>
      <c r="EO14" s="256"/>
      <c r="EP14" s="254"/>
      <c r="EQ14" s="255"/>
      <c r="ER14" s="255"/>
      <c r="ES14" s="255"/>
      <c r="ET14" s="255"/>
      <c r="EU14" s="255"/>
      <c r="EV14" s="255"/>
      <c r="EW14" s="255"/>
      <c r="EX14" s="255"/>
      <c r="EY14" s="255"/>
      <c r="EZ14" s="256"/>
      <c r="FA14" s="254"/>
      <c r="FB14" s="255"/>
      <c r="FC14" s="255"/>
      <c r="FD14" s="255"/>
      <c r="FE14" s="255"/>
      <c r="FF14" s="255"/>
      <c r="FG14" s="255"/>
      <c r="FH14" s="255"/>
      <c r="FI14" s="255"/>
      <c r="FJ14" s="255"/>
      <c r="FK14" s="256"/>
    </row>
    <row r="15" spans="1:167" s="2" customFormat="1" ht="13.5" customHeight="1">
      <c r="A15" s="250" t="s">
        <v>441</v>
      </c>
      <c r="B15" s="251"/>
      <c r="C15" s="251"/>
      <c r="D15" s="251"/>
      <c r="E15" s="251"/>
      <c r="F15" s="251"/>
      <c r="G15" s="252"/>
      <c r="H15" s="14"/>
      <c r="I15" s="231" t="s">
        <v>534</v>
      </c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231"/>
      <c r="AL15" s="231"/>
      <c r="AM15" s="231"/>
      <c r="AN15" s="231"/>
      <c r="AO15" s="231"/>
      <c r="AP15" s="231"/>
      <c r="AQ15" s="231"/>
      <c r="AR15" s="231"/>
      <c r="AS15" s="231"/>
      <c r="AT15" s="231"/>
      <c r="AU15" s="231"/>
      <c r="AV15" s="231"/>
      <c r="AW15" s="231"/>
      <c r="AX15" s="231"/>
      <c r="AY15" s="231"/>
      <c r="AZ15" s="231"/>
      <c r="BA15" s="231"/>
      <c r="BB15" s="231"/>
      <c r="BC15" s="231"/>
      <c r="BD15" s="231"/>
      <c r="BE15" s="232"/>
      <c r="BF15" s="254"/>
      <c r="BG15" s="255"/>
      <c r="BH15" s="255"/>
      <c r="BI15" s="255"/>
      <c r="BJ15" s="255"/>
      <c r="BK15" s="255"/>
      <c r="BL15" s="255"/>
      <c r="BM15" s="255"/>
      <c r="BN15" s="255"/>
      <c r="BO15" s="255"/>
      <c r="BP15" s="256"/>
      <c r="BQ15" s="254"/>
      <c r="BR15" s="255"/>
      <c r="BS15" s="255"/>
      <c r="BT15" s="255"/>
      <c r="BU15" s="255"/>
      <c r="BV15" s="255"/>
      <c r="BW15" s="255"/>
      <c r="BX15" s="255"/>
      <c r="BY15" s="255"/>
      <c r="BZ15" s="255"/>
      <c r="CA15" s="256"/>
      <c r="CB15" s="254"/>
      <c r="CC15" s="255"/>
      <c r="CD15" s="255"/>
      <c r="CE15" s="255"/>
      <c r="CF15" s="255"/>
      <c r="CG15" s="255"/>
      <c r="CH15" s="255"/>
      <c r="CI15" s="255"/>
      <c r="CJ15" s="255"/>
      <c r="CK15" s="255"/>
      <c r="CL15" s="256"/>
      <c r="CM15" s="254"/>
      <c r="CN15" s="255"/>
      <c r="CO15" s="255"/>
      <c r="CP15" s="255"/>
      <c r="CQ15" s="255"/>
      <c r="CR15" s="255"/>
      <c r="CS15" s="255"/>
      <c r="CT15" s="255"/>
      <c r="CU15" s="255"/>
      <c r="CV15" s="255"/>
      <c r="CW15" s="256"/>
      <c r="CX15" s="254"/>
      <c r="CY15" s="255"/>
      <c r="CZ15" s="255"/>
      <c r="DA15" s="255"/>
      <c r="DB15" s="255"/>
      <c r="DC15" s="255"/>
      <c r="DD15" s="255"/>
      <c r="DE15" s="255"/>
      <c r="DF15" s="255"/>
      <c r="DG15" s="255"/>
      <c r="DH15" s="256"/>
      <c r="DI15" s="254"/>
      <c r="DJ15" s="255"/>
      <c r="DK15" s="255"/>
      <c r="DL15" s="255"/>
      <c r="DM15" s="255"/>
      <c r="DN15" s="255"/>
      <c r="DO15" s="255"/>
      <c r="DP15" s="255"/>
      <c r="DQ15" s="255"/>
      <c r="DR15" s="255"/>
      <c r="DS15" s="256"/>
      <c r="DT15" s="254"/>
      <c r="DU15" s="255"/>
      <c r="DV15" s="255"/>
      <c r="DW15" s="255"/>
      <c r="DX15" s="255"/>
      <c r="DY15" s="255"/>
      <c r="DZ15" s="255"/>
      <c r="EA15" s="255"/>
      <c r="EB15" s="255"/>
      <c r="EC15" s="255"/>
      <c r="ED15" s="256"/>
      <c r="EE15" s="254"/>
      <c r="EF15" s="255"/>
      <c r="EG15" s="255"/>
      <c r="EH15" s="255"/>
      <c r="EI15" s="255"/>
      <c r="EJ15" s="255"/>
      <c r="EK15" s="255"/>
      <c r="EL15" s="255"/>
      <c r="EM15" s="255"/>
      <c r="EN15" s="255"/>
      <c r="EO15" s="256"/>
      <c r="EP15" s="254"/>
      <c r="EQ15" s="255"/>
      <c r="ER15" s="255"/>
      <c r="ES15" s="255"/>
      <c r="ET15" s="255"/>
      <c r="EU15" s="255"/>
      <c r="EV15" s="255"/>
      <c r="EW15" s="255"/>
      <c r="EX15" s="255"/>
      <c r="EY15" s="255"/>
      <c r="EZ15" s="256"/>
      <c r="FA15" s="254"/>
      <c r="FB15" s="255"/>
      <c r="FC15" s="255"/>
      <c r="FD15" s="255"/>
      <c r="FE15" s="255"/>
      <c r="FF15" s="255"/>
      <c r="FG15" s="255"/>
      <c r="FH15" s="255"/>
      <c r="FI15" s="255"/>
      <c r="FJ15" s="255"/>
      <c r="FK15" s="256"/>
    </row>
    <row r="16" spans="1:167" s="2" customFormat="1" ht="13.5" customHeight="1">
      <c r="A16" s="250" t="s">
        <v>443</v>
      </c>
      <c r="B16" s="251"/>
      <c r="C16" s="251"/>
      <c r="D16" s="251"/>
      <c r="E16" s="251"/>
      <c r="F16" s="251"/>
      <c r="G16" s="252"/>
      <c r="H16" s="14"/>
      <c r="I16" s="231" t="s">
        <v>913</v>
      </c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  <c r="AJ16" s="231"/>
      <c r="AK16" s="231"/>
      <c r="AL16" s="231"/>
      <c r="AM16" s="231"/>
      <c r="AN16" s="231"/>
      <c r="AO16" s="231"/>
      <c r="AP16" s="231"/>
      <c r="AQ16" s="231"/>
      <c r="AR16" s="231"/>
      <c r="AS16" s="231"/>
      <c r="AT16" s="231"/>
      <c r="AU16" s="231"/>
      <c r="AV16" s="231"/>
      <c r="AW16" s="231"/>
      <c r="AX16" s="231"/>
      <c r="AY16" s="231"/>
      <c r="AZ16" s="231"/>
      <c r="BA16" s="231"/>
      <c r="BB16" s="231"/>
      <c r="BC16" s="231"/>
      <c r="BD16" s="231"/>
      <c r="BE16" s="232"/>
      <c r="BF16" s="254"/>
      <c r="BG16" s="255"/>
      <c r="BH16" s="255"/>
      <c r="BI16" s="255"/>
      <c r="BJ16" s="255"/>
      <c r="BK16" s="255"/>
      <c r="BL16" s="255"/>
      <c r="BM16" s="255"/>
      <c r="BN16" s="255"/>
      <c r="BO16" s="255"/>
      <c r="BP16" s="256"/>
      <c r="BQ16" s="254"/>
      <c r="BR16" s="255"/>
      <c r="BS16" s="255"/>
      <c r="BT16" s="255"/>
      <c r="BU16" s="255"/>
      <c r="BV16" s="255"/>
      <c r="BW16" s="255"/>
      <c r="BX16" s="255"/>
      <c r="BY16" s="255"/>
      <c r="BZ16" s="255"/>
      <c r="CA16" s="256"/>
      <c r="CB16" s="254"/>
      <c r="CC16" s="255"/>
      <c r="CD16" s="255"/>
      <c r="CE16" s="255"/>
      <c r="CF16" s="255"/>
      <c r="CG16" s="255"/>
      <c r="CH16" s="255"/>
      <c r="CI16" s="255"/>
      <c r="CJ16" s="255"/>
      <c r="CK16" s="255"/>
      <c r="CL16" s="256"/>
      <c r="CM16" s="254"/>
      <c r="CN16" s="255"/>
      <c r="CO16" s="255"/>
      <c r="CP16" s="255"/>
      <c r="CQ16" s="255"/>
      <c r="CR16" s="255"/>
      <c r="CS16" s="255"/>
      <c r="CT16" s="255"/>
      <c r="CU16" s="255"/>
      <c r="CV16" s="255"/>
      <c r="CW16" s="256"/>
      <c r="CX16" s="254"/>
      <c r="CY16" s="255"/>
      <c r="CZ16" s="255"/>
      <c r="DA16" s="255"/>
      <c r="DB16" s="255"/>
      <c r="DC16" s="255"/>
      <c r="DD16" s="255"/>
      <c r="DE16" s="255"/>
      <c r="DF16" s="255"/>
      <c r="DG16" s="255"/>
      <c r="DH16" s="256"/>
      <c r="DI16" s="254"/>
      <c r="DJ16" s="255"/>
      <c r="DK16" s="255"/>
      <c r="DL16" s="255"/>
      <c r="DM16" s="255"/>
      <c r="DN16" s="255"/>
      <c r="DO16" s="255"/>
      <c r="DP16" s="255"/>
      <c r="DQ16" s="255"/>
      <c r="DR16" s="255"/>
      <c r="DS16" s="256"/>
      <c r="DT16" s="254"/>
      <c r="DU16" s="255"/>
      <c r="DV16" s="255"/>
      <c r="DW16" s="255"/>
      <c r="DX16" s="255"/>
      <c r="DY16" s="255"/>
      <c r="DZ16" s="255"/>
      <c r="EA16" s="255"/>
      <c r="EB16" s="255"/>
      <c r="EC16" s="255"/>
      <c r="ED16" s="256"/>
      <c r="EE16" s="254"/>
      <c r="EF16" s="255"/>
      <c r="EG16" s="255"/>
      <c r="EH16" s="255"/>
      <c r="EI16" s="255"/>
      <c r="EJ16" s="255"/>
      <c r="EK16" s="255"/>
      <c r="EL16" s="255"/>
      <c r="EM16" s="255"/>
      <c r="EN16" s="255"/>
      <c r="EO16" s="256"/>
      <c r="EP16" s="254"/>
      <c r="EQ16" s="255"/>
      <c r="ER16" s="255"/>
      <c r="ES16" s="255"/>
      <c r="ET16" s="255"/>
      <c r="EU16" s="255"/>
      <c r="EV16" s="255"/>
      <c r="EW16" s="255"/>
      <c r="EX16" s="255"/>
      <c r="EY16" s="255"/>
      <c r="EZ16" s="256"/>
      <c r="FA16" s="254"/>
      <c r="FB16" s="255"/>
      <c r="FC16" s="255"/>
      <c r="FD16" s="255"/>
      <c r="FE16" s="255"/>
      <c r="FF16" s="255"/>
      <c r="FG16" s="255"/>
      <c r="FH16" s="255"/>
      <c r="FI16" s="255"/>
      <c r="FJ16" s="255"/>
      <c r="FK16" s="256"/>
    </row>
    <row r="17" spans="1:167" s="2" customFormat="1" ht="13.5" customHeight="1">
      <c r="A17" s="250"/>
      <c r="B17" s="251"/>
      <c r="C17" s="251"/>
      <c r="D17" s="251"/>
      <c r="E17" s="251"/>
      <c r="F17" s="251"/>
      <c r="G17" s="252"/>
      <c r="H17" s="14"/>
      <c r="I17" s="253" t="s">
        <v>763</v>
      </c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53"/>
      <c r="AH17" s="253"/>
      <c r="AI17" s="253"/>
      <c r="AJ17" s="253"/>
      <c r="AK17" s="253"/>
      <c r="AL17" s="253"/>
      <c r="AM17" s="253"/>
      <c r="AN17" s="253"/>
      <c r="AO17" s="253"/>
      <c r="AP17" s="253"/>
      <c r="AQ17" s="253"/>
      <c r="AR17" s="253"/>
      <c r="AS17" s="253"/>
      <c r="AT17" s="253"/>
      <c r="AU17" s="253"/>
      <c r="AV17" s="253"/>
      <c r="AW17" s="253"/>
      <c r="AX17" s="253"/>
      <c r="AY17" s="253"/>
      <c r="AZ17" s="253"/>
      <c r="BA17" s="253"/>
      <c r="BB17" s="253"/>
      <c r="BC17" s="253"/>
      <c r="BD17" s="253"/>
      <c r="BE17" s="52"/>
      <c r="BF17" s="254" t="str">
        <f>PN(SUM(BF14,BF15))</f>
        <v>—</v>
      </c>
      <c r="BG17" s="255"/>
      <c r="BH17" s="255"/>
      <c r="BI17" s="255"/>
      <c r="BJ17" s="255"/>
      <c r="BK17" s="255"/>
      <c r="BL17" s="255"/>
      <c r="BM17" s="255"/>
      <c r="BN17" s="255"/>
      <c r="BO17" s="255"/>
      <c r="BP17" s="256"/>
      <c r="BQ17" s="254" t="str">
        <f>PN(SUM(BQ14,BQ15))</f>
        <v>—</v>
      </c>
      <c r="BR17" s="255"/>
      <c r="BS17" s="255"/>
      <c r="BT17" s="255"/>
      <c r="BU17" s="255"/>
      <c r="BV17" s="255"/>
      <c r="BW17" s="255"/>
      <c r="BX17" s="255"/>
      <c r="BY17" s="255"/>
      <c r="BZ17" s="255"/>
      <c r="CA17" s="256"/>
      <c r="CB17" s="254" t="str">
        <f>PN(SUM(CB14,CB15))</f>
        <v>—</v>
      </c>
      <c r="CC17" s="255"/>
      <c r="CD17" s="255"/>
      <c r="CE17" s="255"/>
      <c r="CF17" s="255"/>
      <c r="CG17" s="255"/>
      <c r="CH17" s="255"/>
      <c r="CI17" s="255"/>
      <c r="CJ17" s="255"/>
      <c r="CK17" s="255"/>
      <c r="CL17" s="256"/>
      <c r="CM17" s="254" t="str">
        <f>PN(SUM(CM14,CM15))</f>
        <v>—</v>
      </c>
      <c r="CN17" s="255"/>
      <c r="CO17" s="255"/>
      <c r="CP17" s="255"/>
      <c r="CQ17" s="255"/>
      <c r="CR17" s="255"/>
      <c r="CS17" s="255"/>
      <c r="CT17" s="255"/>
      <c r="CU17" s="255"/>
      <c r="CV17" s="255"/>
      <c r="CW17" s="256"/>
      <c r="CX17" s="254" t="str">
        <f>PN(SUM(CX14,CX15))</f>
        <v>—</v>
      </c>
      <c r="CY17" s="255"/>
      <c r="CZ17" s="255"/>
      <c r="DA17" s="255"/>
      <c r="DB17" s="255"/>
      <c r="DC17" s="255"/>
      <c r="DD17" s="255"/>
      <c r="DE17" s="255"/>
      <c r="DF17" s="255"/>
      <c r="DG17" s="255"/>
      <c r="DH17" s="256"/>
      <c r="DI17" s="254" t="str">
        <f>PN(SUM(DI14,DI15))</f>
        <v>—</v>
      </c>
      <c r="DJ17" s="255"/>
      <c r="DK17" s="255"/>
      <c r="DL17" s="255"/>
      <c r="DM17" s="255"/>
      <c r="DN17" s="255"/>
      <c r="DO17" s="255"/>
      <c r="DP17" s="255"/>
      <c r="DQ17" s="255"/>
      <c r="DR17" s="255"/>
      <c r="DS17" s="256"/>
      <c r="DT17" s="254" t="str">
        <f>PN(SUM(DT14,DT15))</f>
        <v>—</v>
      </c>
      <c r="DU17" s="255"/>
      <c r="DV17" s="255"/>
      <c r="DW17" s="255"/>
      <c r="DX17" s="255"/>
      <c r="DY17" s="255"/>
      <c r="DZ17" s="255"/>
      <c r="EA17" s="255"/>
      <c r="EB17" s="255"/>
      <c r="EC17" s="255"/>
      <c r="ED17" s="256"/>
      <c r="EE17" s="254" t="str">
        <f>PN(SUM(EE14,EE15))</f>
        <v>—</v>
      </c>
      <c r="EF17" s="255"/>
      <c r="EG17" s="255"/>
      <c r="EH17" s="255"/>
      <c r="EI17" s="255"/>
      <c r="EJ17" s="255"/>
      <c r="EK17" s="255"/>
      <c r="EL17" s="255"/>
      <c r="EM17" s="255"/>
      <c r="EN17" s="255"/>
      <c r="EO17" s="256"/>
      <c r="EP17" s="254" t="str">
        <f>PN(SUM(EP14,EP15))</f>
        <v>—</v>
      </c>
      <c r="EQ17" s="255"/>
      <c r="ER17" s="255"/>
      <c r="ES17" s="255"/>
      <c r="ET17" s="255"/>
      <c r="EU17" s="255"/>
      <c r="EV17" s="255"/>
      <c r="EW17" s="255"/>
      <c r="EX17" s="255"/>
      <c r="EY17" s="255"/>
      <c r="EZ17" s="256"/>
      <c r="FA17" s="254" t="str">
        <f>PN(SUM(FA14,FA15))</f>
        <v>—</v>
      </c>
      <c r="FB17" s="255"/>
      <c r="FC17" s="255"/>
      <c r="FD17" s="255"/>
      <c r="FE17" s="255"/>
      <c r="FF17" s="255"/>
      <c r="FG17" s="255"/>
      <c r="FH17" s="255"/>
      <c r="FI17" s="255"/>
      <c r="FJ17" s="255"/>
      <c r="FK17" s="256"/>
    </row>
    <row r="18" spans="1:167" s="2" customFormat="1" ht="13.5" customHeight="1">
      <c r="A18" s="250" t="s">
        <v>595</v>
      </c>
      <c r="B18" s="251"/>
      <c r="C18" s="251"/>
      <c r="D18" s="251"/>
      <c r="E18" s="251"/>
      <c r="F18" s="260"/>
      <c r="G18" s="252"/>
      <c r="H18" s="14"/>
      <c r="I18" s="222" t="s">
        <v>764</v>
      </c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22"/>
      <c r="AQ18" s="222"/>
      <c r="AR18" s="222"/>
      <c r="AS18" s="222"/>
      <c r="AT18" s="222"/>
      <c r="AU18" s="222"/>
      <c r="AV18" s="222"/>
      <c r="AW18" s="222"/>
      <c r="AX18" s="222"/>
      <c r="AY18" s="222"/>
      <c r="AZ18" s="222"/>
      <c r="BA18" s="222"/>
      <c r="BB18" s="222"/>
      <c r="BC18" s="222"/>
      <c r="BD18" s="222"/>
      <c r="BE18" s="222"/>
      <c r="BF18" s="222"/>
      <c r="BG18" s="222"/>
      <c r="BH18" s="222"/>
      <c r="BI18" s="222"/>
      <c r="BJ18" s="222"/>
      <c r="BK18" s="222"/>
      <c r="BL18" s="222"/>
      <c r="BM18" s="222"/>
      <c r="BN18" s="222"/>
      <c r="BO18" s="222"/>
      <c r="BP18" s="222"/>
      <c r="BQ18" s="222"/>
      <c r="BR18" s="222"/>
      <c r="BS18" s="222"/>
      <c r="BT18" s="222"/>
      <c r="BU18" s="222"/>
      <c r="BV18" s="222"/>
      <c r="BW18" s="222"/>
      <c r="BX18" s="222"/>
      <c r="BY18" s="222"/>
      <c r="BZ18" s="222"/>
      <c r="CA18" s="222"/>
      <c r="CB18" s="222"/>
      <c r="CC18" s="222"/>
      <c r="CD18" s="222"/>
      <c r="CE18" s="222"/>
      <c r="CF18" s="222"/>
      <c r="CG18" s="222"/>
      <c r="CH18" s="222"/>
      <c r="CI18" s="222"/>
      <c r="CJ18" s="222"/>
      <c r="CK18" s="222"/>
      <c r="CL18" s="222"/>
      <c r="CM18" s="222"/>
      <c r="CN18" s="222"/>
      <c r="CO18" s="222"/>
      <c r="CP18" s="222"/>
      <c r="CQ18" s="222"/>
      <c r="CR18" s="222"/>
      <c r="CS18" s="222"/>
      <c r="CT18" s="222"/>
      <c r="CU18" s="222"/>
      <c r="CV18" s="222"/>
      <c r="CW18" s="222"/>
      <c r="CX18" s="222"/>
      <c r="CY18" s="222"/>
      <c r="CZ18" s="222"/>
      <c r="DA18" s="222"/>
      <c r="DB18" s="222"/>
      <c r="DC18" s="222"/>
      <c r="DD18" s="222"/>
      <c r="DE18" s="222"/>
      <c r="DF18" s="222"/>
      <c r="DG18" s="222"/>
      <c r="DH18" s="222"/>
      <c r="DI18" s="222"/>
      <c r="DJ18" s="222"/>
      <c r="DK18" s="222"/>
      <c r="DL18" s="222"/>
      <c r="DM18" s="222"/>
      <c r="DN18" s="222"/>
      <c r="DO18" s="222"/>
      <c r="DP18" s="222"/>
      <c r="DQ18" s="222"/>
      <c r="DR18" s="222"/>
      <c r="DS18" s="222"/>
      <c r="DT18" s="222"/>
      <c r="DU18" s="222"/>
      <c r="DV18" s="222"/>
      <c r="DW18" s="222"/>
      <c r="DX18" s="222"/>
      <c r="DY18" s="222"/>
      <c r="DZ18" s="222"/>
      <c r="EA18" s="222"/>
      <c r="EB18" s="222"/>
      <c r="EC18" s="222"/>
      <c r="ED18" s="222"/>
      <c r="EE18" s="222"/>
      <c r="EF18" s="222"/>
      <c r="EG18" s="222"/>
      <c r="EH18" s="222"/>
      <c r="EI18" s="222"/>
      <c r="EJ18" s="222"/>
      <c r="EK18" s="222"/>
      <c r="EL18" s="222"/>
      <c r="EM18" s="222"/>
      <c r="EN18" s="222"/>
      <c r="EO18" s="222"/>
      <c r="EP18" s="222"/>
      <c r="EQ18" s="222"/>
      <c r="ER18" s="222"/>
      <c r="ES18" s="222"/>
      <c r="ET18" s="222"/>
      <c r="EU18" s="222"/>
      <c r="EV18" s="222"/>
      <c r="EW18" s="222"/>
      <c r="EX18" s="222"/>
      <c r="EY18" s="222"/>
      <c r="EZ18" s="222"/>
      <c r="FA18" s="222"/>
      <c r="FB18" s="222"/>
      <c r="FC18" s="222"/>
      <c r="FD18" s="222"/>
      <c r="FE18" s="222"/>
      <c r="FF18" s="222"/>
      <c r="FG18" s="222"/>
      <c r="FH18" s="222"/>
      <c r="FI18" s="222"/>
      <c r="FJ18" s="222"/>
      <c r="FK18" s="223"/>
    </row>
    <row r="19" spans="1:167" s="2" customFormat="1" ht="27" customHeight="1">
      <c r="A19" s="275" t="s">
        <v>782</v>
      </c>
      <c r="B19" s="276"/>
      <c r="C19" s="276"/>
      <c r="D19" s="276"/>
      <c r="E19" s="276"/>
      <c r="F19" s="276"/>
      <c r="G19" s="277"/>
      <c r="H19" s="61"/>
      <c r="I19" s="295" t="s">
        <v>535</v>
      </c>
      <c r="J19" s="295"/>
      <c r="K19" s="295"/>
      <c r="L19" s="295"/>
      <c r="M19" s="295"/>
      <c r="N19" s="295"/>
      <c r="O19" s="295"/>
      <c r="P19" s="295"/>
      <c r="Q19" s="295"/>
      <c r="R19" s="295"/>
      <c r="S19" s="295"/>
      <c r="T19" s="295"/>
      <c r="U19" s="295"/>
      <c r="V19" s="295"/>
      <c r="W19" s="295"/>
      <c r="X19" s="295"/>
      <c r="Y19" s="295"/>
      <c r="Z19" s="295"/>
      <c r="AA19" s="295"/>
      <c r="AB19" s="295"/>
      <c r="AC19" s="295"/>
      <c r="AD19" s="295"/>
      <c r="AE19" s="295"/>
      <c r="AF19" s="295"/>
      <c r="AG19" s="295"/>
      <c r="AH19" s="295"/>
      <c r="AI19" s="295"/>
      <c r="AJ19" s="295"/>
      <c r="AK19" s="295"/>
      <c r="AL19" s="295"/>
      <c r="AM19" s="295"/>
      <c r="AN19" s="295"/>
      <c r="AO19" s="295"/>
      <c r="AP19" s="295"/>
      <c r="AQ19" s="295"/>
      <c r="AR19" s="295"/>
      <c r="AS19" s="295"/>
      <c r="AT19" s="295"/>
      <c r="AU19" s="295"/>
      <c r="AV19" s="295"/>
      <c r="AW19" s="295"/>
      <c r="AX19" s="295"/>
      <c r="AY19" s="295"/>
      <c r="AZ19" s="295"/>
      <c r="BA19" s="295"/>
      <c r="BB19" s="295"/>
      <c r="BC19" s="295"/>
      <c r="BD19" s="295"/>
      <c r="BE19" s="296"/>
      <c r="BF19" s="254" t="str">
        <f>PN(SUM(BF20:BF21))</f>
        <v>—</v>
      </c>
      <c r="BG19" s="255"/>
      <c r="BH19" s="255"/>
      <c r="BI19" s="255"/>
      <c r="BJ19" s="255"/>
      <c r="BK19" s="255"/>
      <c r="BL19" s="255"/>
      <c r="BM19" s="255"/>
      <c r="BN19" s="255"/>
      <c r="BO19" s="255"/>
      <c r="BP19" s="256"/>
      <c r="BQ19" s="254" t="str">
        <f>PN(SUM(BQ20:BQ21))</f>
        <v>—</v>
      </c>
      <c r="BR19" s="255"/>
      <c r="BS19" s="255"/>
      <c r="BT19" s="255"/>
      <c r="BU19" s="255"/>
      <c r="BV19" s="255"/>
      <c r="BW19" s="255"/>
      <c r="BX19" s="255"/>
      <c r="BY19" s="255"/>
      <c r="BZ19" s="255"/>
      <c r="CA19" s="256"/>
      <c r="CB19" s="254" t="str">
        <f>PN(SUM(CB20:CB21))</f>
        <v>—</v>
      </c>
      <c r="CC19" s="255"/>
      <c r="CD19" s="255"/>
      <c r="CE19" s="255"/>
      <c r="CF19" s="255"/>
      <c r="CG19" s="255"/>
      <c r="CH19" s="255"/>
      <c r="CI19" s="255"/>
      <c r="CJ19" s="255"/>
      <c r="CK19" s="255"/>
      <c r="CL19" s="256"/>
      <c r="CM19" s="254" t="str">
        <f>PN(SUM(CM20:CM21))</f>
        <v>—</v>
      </c>
      <c r="CN19" s="255"/>
      <c r="CO19" s="255"/>
      <c r="CP19" s="255"/>
      <c r="CQ19" s="255"/>
      <c r="CR19" s="255"/>
      <c r="CS19" s="255"/>
      <c r="CT19" s="255"/>
      <c r="CU19" s="255"/>
      <c r="CV19" s="255"/>
      <c r="CW19" s="256"/>
      <c r="CX19" s="254" t="str">
        <f>PN(SUM(CX20:CX21))</f>
        <v>—</v>
      </c>
      <c r="CY19" s="255"/>
      <c r="CZ19" s="255"/>
      <c r="DA19" s="255"/>
      <c r="DB19" s="255"/>
      <c r="DC19" s="255"/>
      <c r="DD19" s="255"/>
      <c r="DE19" s="255"/>
      <c r="DF19" s="255"/>
      <c r="DG19" s="255"/>
      <c r="DH19" s="256"/>
      <c r="DI19" s="254" t="str">
        <f>PN(SUM(DI20:DI21))</f>
        <v>—</v>
      </c>
      <c r="DJ19" s="255"/>
      <c r="DK19" s="255"/>
      <c r="DL19" s="255"/>
      <c r="DM19" s="255"/>
      <c r="DN19" s="255"/>
      <c r="DO19" s="255"/>
      <c r="DP19" s="255"/>
      <c r="DQ19" s="255"/>
      <c r="DR19" s="255"/>
      <c r="DS19" s="256"/>
      <c r="DT19" s="254" t="str">
        <f>PN(SUM(DT20:DT21))</f>
        <v>—</v>
      </c>
      <c r="DU19" s="255"/>
      <c r="DV19" s="255"/>
      <c r="DW19" s="255"/>
      <c r="DX19" s="255"/>
      <c r="DY19" s="255"/>
      <c r="DZ19" s="255"/>
      <c r="EA19" s="255"/>
      <c r="EB19" s="255"/>
      <c r="EC19" s="255"/>
      <c r="ED19" s="256"/>
      <c r="EE19" s="254" t="str">
        <f>PN(SUM(EE20:EE21))</f>
        <v>—</v>
      </c>
      <c r="EF19" s="255"/>
      <c r="EG19" s="255"/>
      <c r="EH19" s="255"/>
      <c r="EI19" s="255"/>
      <c r="EJ19" s="255"/>
      <c r="EK19" s="255"/>
      <c r="EL19" s="255"/>
      <c r="EM19" s="255"/>
      <c r="EN19" s="255"/>
      <c r="EO19" s="256"/>
      <c r="EP19" s="254" t="str">
        <f>PN(SUM(EP20:EP21))</f>
        <v>—</v>
      </c>
      <c r="EQ19" s="255"/>
      <c r="ER19" s="255"/>
      <c r="ES19" s="255"/>
      <c r="ET19" s="255"/>
      <c r="EU19" s="255"/>
      <c r="EV19" s="255"/>
      <c r="EW19" s="255"/>
      <c r="EX19" s="255"/>
      <c r="EY19" s="255"/>
      <c r="EZ19" s="256"/>
      <c r="FA19" s="254" t="str">
        <f>PN(SUM(FA20:FA21))</f>
        <v>—</v>
      </c>
      <c r="FB19" s="255"/>
      <c r="FC19" s="255"/>
      <c r="FD19" s="255"/>
      <c r="FE19" s="255"/>
      <c r="FF19" s="255"/>
      <c r="FG19" s="255"/>
      <c r="FH19" s="255"/>
      <c r="FI19" s="255"/>
      <c r="FJ19" s="255"/>
      <c r="FK19" s="256"/>
    </row>
    <row r="20" spans="1:167" s="2" customFormat="1" ht="13.5" customHeight="1">
      <c r="A20" s="250" t="s">
        <v>1273</v>
      </c>
      <c r="B20" s="251"/>
      <c r="C20" s="251"/>
      <c r="D20" s="251"/>
      <c r="E20" s="251"/>
      <c r="F20" s="251"/>
      <c r="G20" s="252"/>
      <c r="H20" s="14"/>
      <c r="I20" s="231" t="s">
        <v>765</v>
      </c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1"/>
      <c r="AQ20" s="231"/>
      <c r="AR20" s="231"/>
      <c r="AS20" s="231"/>
      <c r="AT20" s="231"/>
      <c r="AU20" s="231"/>
      <c r="AV20" s="231"/>
      <c r="AW20" s="231"/>
      <c r="AX20" s="231"/>
      <c r="AY20" s="231"/>
      <c r="AZ20" s="231"/>
      <c r="BA20" s="231"/>
      <c r="BB20" s="231"/>
      <c r="BC20" s="231"/>
      <c r="BD20" s="231"/>
      <c r="BE20" s="232"/>
      <c r="BF20" s="254"/>
      <c r="BG20" s="255"/>
      <c r="BH20" s="255"/>
      <c r="BI20" s="255"/>
      <c r="BJ20" s="255"/>
      <c r="BK20" s="255"/>
      <c r="BL20" s="255"/>
      <c r="BM20" s="255"/>
      <c r="BN20" s="255"/>
      <c r="BO20" s="255"/>
      <c r="BP20" s="256"/>
      <c r="BQ20" s="254"/>
      <c r="BR20" s="255"/>
      <c r="BS20" s="255"/>
      <c r="BT20" s="255"/>
      <c r="BU20" s="255"/>
      <c r="BV20" s="255"/>
      <c r="BW20" s="255"/>
      <c r="BX20" s="255"/>
      <c r="BY20" s="255"/>
      <c r="BZ20" s="255"/>
      <c r="CA20" s="256"/>
      <c r="CB20" s="254"/>
      <c r="CC20" s="255"/>
      <c r="CD20" s="255"/>
      <c r="CE20" s="255"/>
      <c r="CF20" s="255"/>
      <c r="CG20" s="255"/>
      <c r="CH20" s="255"/>
      <c r="CI20" s="255"/>
      <c r="CJ20" s="255"/>
      <c r="CK20" s="255"/>
      <c r="CL20" s="256"/>
      <c r="CM20" s="254"/>
      <c r="CN20" s="255"/>
      <c r="CO20" s="255"/>
      <c r="CP20" s="255"/>
      <c r="CQ20" s="255"/>
      <c r="CR20" s="255"/>
      <c r="CS20" s="255"/>
      <c r="CT20" s="255"/>
      <c r="CU20" s="255"/>
      <c r="CV20" s="255"/>
      <c r="CW20" s="256"/>
      <c r="CX20" s="254"/>
      <c r="CY20" s="255"/>
      <c r="CZ20" s="255"/>
      <c r="DA20" s="255"/>
      <c r="DB20" s="255"/>
      <c r="DC20" s="255"/>
      <c r="DD20" s="255"/>
      <c r="DE20" s="255"/>
      <c r="DF20" s="255"/>
      <c r="DG20" s="255"/>
      <c r="DH20" s="256"/>
      <c r="DI20" s="254"/>
      <c r="DJ20" s="255"/>
      <c r="DK20" s="255"/>
      <c r="DL20" s="255"/>
      <c r="DM20" s="255"/>
      <c r="DN20" s="255"/>
      <c r="DO20" s="255"/>
      <c r="DP20" s="255"/>
      <c r="DQ20" s="255"/>
      <c r="DR20" s="255"/>
      <c r="DS20" s="256"/>
      <c r="DT20" s="254"/>
      <c r="DU20" s="255"/>
      <c r="DV20" s="255"/>
      <c r="DW20" s="255"/>
      <c r="DX20" s="255"/>
      <c r="DY20" s="255"/>
      <c r="DZ20" s="255"/>
      <c r="EA20" s="255"/>
      <c r="EB20" s="255"/>
      <c r="EC20" s="255"/>
      <c r="ED20" s="256"/>
      <c r="EE20" s="254"/>
      <c r="EF20" s="255"/>
      <c r="EG20" s="255"/>
      <c r="EH20" s="255"/>
      <c r="EI20" s="255"/>
      <c r="EJ20" s="255"/>
      <c r="EK20" s="255"/>
      <c r="EL20" s="255"/>
      <c r="EM20" s="255"/>
      <c r="EN20" s="255"/>
      <c r="EO20" s="256"/>
      <c r="EP20" s="254"/>
      <c r="EQ20" s="255"/>
      <c r="ER20" s="255"/>
      <c r="ES20" s="255"/>
      <c r="ET20" s="255"/>
      <c r="EU20" s="255"/>
      <c r="EV20" s="255"/>
      <c r="EW20" s="255"/>
      <c r="EX20" s="255"/>
      <c r="EY20" s="255"/>
      <c r="EZ20" s="256"/>
      <c r="FA20" s="254"/>
      <c r="FB20" s="255"/>
      <c r="FC20" s="255"/>
      <c r="FD20" s="255"/>
      <c r="FE20" s="255"/>
      <c r="FF20" s="255"/>
      <c r="FG20" s="255"/>
      <c r="FH20" s="255"/>
      <c r="FI20" s="255"/>
      <c r="FJ20" s="255"/>
      <c r="FK20" s="256"/>
    </row>
    <row r="21" spans="1:167" s="2" customFormat="1" ht="13.5" customHeight="1">
      <c r="A21" s="250" t="s">
        <v>910</v>
      </c>
      <c r="B21" s="251"/>
      <c r="C21" s="251"/>
      <c r="D21" s="251"/>
      <c r="E21" s="251"/>
      <c r="F21" s="251"/>
      <c r="G21" s="252"/>
      <c r="H21" s="14"/>
      <c r="I21" s="231" t="s">
        <v>766</v>
      </c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J21" s="231"/>
      <c r="AK21" s="231"/>
      <c r="AL21" s="231"/>
      <c r="AM21" s="231"/>
      <c r="AN21" s="231"/>
      <c r="AO21" s="231"/>
      <c r="AP21" s="231"/>
      <c r="AQ21" s="231"/>
      <c r="AR21" s="231"/>
      <c r="AS21" s="231"/>
      <c r="AT21" s="231"/>
      <c r="AU21" s="231"/>
      <c r="AV21" s="231"/>
      <c r="AW21" s="231"/>
      <c r="AX21" s="231"/>
      <c r="AY21" s="231"/>
      <c r="AZ21" s="231"/>
      <c r="BA21" s="231"/>
      <c r="BB21" s="231"/>
      <c r="BC21" s="231"/>
      <c r="BD21" s="231"/>
      <c r="BE21" s="232"/>
      <c r="BF21" s="254"/>
      <c r="BG21" s="255"/>
      <c r="BH21" s="255"/>
      <c r="BI21" s="255"/>
      <c r="BJ21" s="255"/>
      <c r="BK21" s="255"/>
      <c r="BL21" s="255"/>
      <c r="BM21" s="255"/>
      <c r="BN21" s="255"/>
      <c r="BO21" s="255"/>
      <c r="BP21" s="256"/>
      <c r="BQ21" s="254"/>
      <c r="BR21" s="255"/>
      <c r="BS21" s="255"/>
      <c r="BT21" s="255"/>
      <c r="BU21" s="255"/>
      <c r="BV21" s="255"/>
      <c r="BW21" s="255"/>
      <c r="BX21" s="255"/>
      <c r="BY21" s="255"/>
      <c r="BZ21" s="255"/>
      <c r="CA21" s="256"/>
      <c r="CB21" s="254"/>
      <c r="CC21" s="255"/>
      <c r="CD21" s="255"/>
      <c r="CE21" s="255"/>
      <c r="CF21" s="255"/>
      <c r="CG21" s="255"/>
      <c r="CH21" s="255"/>
      <c r="CI21" s="255"/>
      <c r="CJ21" s="255"/>
      <c r="CK21" s="255"/>
      <c r="CL21" s="256"/>
      <c r="CM21" s="254"/>
      <c r="CN21" s="255"/>
      <c r="CO21" s="255"/>
      <c r="CP21" s="255"/>
      <c r="CQ21" s="255"/>
      <c r="CR21" s="255"/>
      <c r="CS21" s="255"/>
      <c r="CT21" s="255"/>
      <c r="CU21" s="255"/>
      <c r="CV21" s="255"/>
      <c r="CW21" s="256"/>
      <c r="CX21" s="254"/>
      <c r="CY21" s="255"/>
      <c r="CZ21" s="255"/>
      <c r="DA21" s="255"/>
      <c r="DB21" s="255"/>
      <c r="DC21" s="255"/>
      <c r="DD21" s="255"/>
      <c r="DE21" s="255"/>
      <c r="DF21" s="255"/>
      <c r="DG21" s="255"/>
      <c r="DH21" s="256"/>
      <c r="DI21" s="254"/>
      <c r="DJ21" s="255"/>
      <c r="DK21" s="255"/>
      <c r="DL21" s="255"/>
      <c r="DM21" s="255"/>
      <c r="DN21" s="255"/>
      <c r="DO21" s="255"/>
      <c r="DP21" s="255"/>
      <c r="DQ21" s="255"/>
      <c r="DR21" s="255"/>
      <c r="DS21" s="256"/>
      <c r="DT21" s="254"/>
      <c r="DU21" s="255"/>
      <c r="DV21" s="255"/>
      <c r="DW21" s="255"/>
      <c r="DX21" s="255"/>
      <c r="DY21" s="255"/>
      <c r="DZ21" s="255"/>
      <c r="EA21" s="255"/>
      <c r="EB21" s="255"/>
      <c r="EC21" s="255"/>
      <c r="ED21" s="256"/>
      <c r="EE21" s="254"/>
      <c r="EF21" s="255"/>
      <c r="EG21" s="255"/>
      <c r="EH21" s="255"/>
      <c r="EI21" s="255"/>
      <c r="EJ21" s="255"/>
      <c r="EK21" s="255"/>
      <c r="EL21" s="255"/>
      <c r="EM21" s="255"/>
      <c r="EN21" s="255"/>
      <c r="EO21" s="256"/>
      <c r="EP21" s="254"/>
      <c r="EQ21" s="255"/>
      <c r="ER21" s="255"/>
      <c r="ES21" s="255"/>
      <c r="ET21" s="255"/>
      <c r="EU21" s="255"/>
      <c r="EV21" s="255"/>
      <c r="EW21" s="255"/>
      <c r="EX21" s="255"/>
      <c r="EY21" s="255"/>
      <c r="EZ21" s="256"/>
      <c r="FA21" s="254"/>
      <c r="FB21" s="255"/>
      <c r="FC21" s="255"/>
      <c r="FD21" s="255"/>
      <c r="FE21" s="255"/>
      <c r="FF21" s="255"/>
      <c r="FG21" s="255"/>
      <c r="FH21" s="255"/>
      <c r="FI21" s="255"/>
      <c r="FJ21" s="255"/>
      <c r="FK21" s="256"/>
    </row>
    <row r="22" spans="1:167" s="2" customFormat="1" ht="13.5" customHeight="1">
      <c r="A22" s="250" t="s">
        <v>1275</v>
      </c>
      <c r="B22" s="251"/>
      <c r="C22" s="251"/>
      <c r="D22" s="251"/>
      <c r="E22" s="251"/>
      <c r="F22" s="251"/>
      <c r="G22" s="252"/>
      <c r="H22" s="14"/>
      <c r="I22" s="231" t="s">
        <v>767</v>
      </c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  <c r="AJ22" s="231"/>
      <c r="AK22" s="231"/>
      <c r="AL22" s="231"/>
      <c r="AM22" s="231"/>
      <c r="AN22" s="231"/>
      <c r="AO22" s="231"/>
      <c r="AP22" s="231"/>
      <c r="AQ22" s="231"/>
      <c r="AR22" s="231"/>
      <c r="AS22" s="231"/>
      <c r="AT22" s="231"/>
      <c r="AU22" s="231"/>
      <c r="AV22" s="231"/>
      <c r="AW22" s="231"/>
      <c r="AX22" s="231"/>
      <c r="AY22" s="231"/>
      <c r="AZ22" s="231"/>
      <c r="BA22" s="231"/>
      <c r="BB22" s="231"/>
      <c r="BC22" s="231"/>
      <c r="BD22" s="231"/>
      <c r="BE22" s="232"/>
      <c r="BF22" s="254"/>
      <c r="BG22" s="255"/>
      <c r="BH22" s="255"/>
      <c r="BI22" s="255"/>
      <c r="BJ22" s="255"/>
      <c r="BK22" s="255"/>
      <c r="BL22" s="255"/>
      <c r="BM22" s="255"/>
      <c r="BN22" s="255"/>
      <c r="BO22" s="255"/>
      <c r="BP22" s="256"/>
      <c r="BQ22" s="254"/>
      <c r="BR22" s="255"/>
      <c r="BS22" s="255"/>
      <c r="BT22" s="255"/>
      <c r="BU22" s="255"/>
      <c r="BV22" s="255"/>
      <c r="BW22" s="255"/>
      <c r="BX22" s="255"/>
      <c r="BY22" s="255"/>
      <c r="BZ22" s="255"/>
      <c r="CA22" s="256"/>
      <c r="CB22" s="254"/>
      <c r="CC22" s="255"/>
      <c r="CD22" s="255"/>
      <c r="CE22" s="255"/>
      <c r="CF22" s="255"/>
      <c r="CG22" s="255"/>
      <c r="CH22" s="255"/>
      <c r="CI22" s="255"/>
      <c r="CJ22" s="255"/>
      <c r="CK22" s="255"/>
      <c r="CL22" s="256"/>
      <c r="CM22" s="254"/>
      <c r="CN22" s="255"/>
      <c r="CO22" s="255"/>
      <c r="CP22" s="255"/>
      <c r="CQ22" s="255"/>
      <c r="CR22" s="255"/>
      <c r="CS22" s="255"/>
      <c r="CT22" s="255"/>
      <c r="CU22" s="255"/>
      <c r="CV22" s="255"/>
      <c r="CW22" s="256"/>
      <c r="CX22" s="254"/>
      <c r="CY22" s="255"/>
      <c r="CZ22" s="255"/>
      <c r="DA22" s="255"/>
      <c r="DB22" s="255"/>
      <c r="DC22" s="255"/>
      <c r="DD22" s="255"/>
      <c r="DE22" s="255"/>
      <c r="DF22" s="255"/>
      <c r="DG22" s="255"/>
      <c r="DH22" s="256"/>
      <c r="DI22" s="254"/>
      <c r="DJ22" s="255"/>
      <c r="DK22" s="255"/>
      <c r="DL22" s="255"/>
      <c r="DM22" s="255"/>
      <c r="DN22" s="255"/>
      <c r="DO22" s="255"/>
      <c r="DP22" s="255"/>
      <c r="DQ22" s="255"/>
      <c r="DR22" s="255"/>
      <c r="DS22" s="256"/>
      <c r="DT22" s="254"/>
      <c r="DU22" s="255"/>
      <c r="DV22" s="255"/>
      <c r="DW22" s="255"/>
      <c r="DX22" s="255"/>
      <c r="DY22" s="255"/>
      <c r="DZ22" s="255"/>
      <c r="EA22" s="255"/>
      <c r="EB22" s="255"/>
      <c r="EC22" s="255"/>
      <c r="ED22" s="256"/>
      <c r="EE22" s="254"/>
      <c r="EF22" s="255"/>
      <c r="EG22" s="255"/>
      <c r="EH22" s="255"/>
      <c r="EI22" s="255"/>
      <c r="EJ22" s="255"/>
      <c r="EK22" s="255"/>
      <c r="EL22" s="255"/>
      <c r="EM22" s="255"/>
      <c r="EN22" s="255"/>
      <c r="EO22" s="256"/>
      <c r="EP22" s="254"/>
      <c r="EQ22" s="255"/>
      <c r="ER22" s="255"/>
      <c r="ES22" s="255"/>
      <c r="ET22" s="255"/>
      <c r="EU22" s="255"/>
      <c r="EV22" s="255"/>
      <c r="EW22" s="255"/>
      <c r="EX22" s="255"/>
      <c r="EY22" s="255"/>
      <c r="EZ22" s="256"/>
      <c r="FA22" s="254"/>
      <c r="FB22" s="255"/>
      <c r="FC22" s="255"/>
      <c r="FD22" s="255"/>
      <c r="FE22" s="255"/>
      <c r="FF22" s="255"/>
      <c r="FG22" s="255"/>
      <c r="FH22" s="255"/>
      <c r="FI22" s="255"/>
      <c r="FJ22" s="255"/>
      <c r="FK22" s="256"/>
    </row>
    <row r="23" spans="1:167" s="2" customFormat="1" ht="13.5" customHeight="1">
      <c r="A23" s="250" t="s">
        <v>1276</v>
      </c>
      <c r="B23" s="251"/>
      <c r="C23" s="251"/>
      <c r="D23" s="251"/>
      <c r="E23" s="251"/>
      <c r="F23" s="251"/>
      <c r="G23" s="252"/>
      <c r="H23" s="14"/>
      <c r="I23" s="231" t="s">
        <v>561</v>
      </c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  <c r="AI23" s="231"/>
      <c r="AJ23" s="231"/>
      <c r="AK23" s="231"/>
      <c r="AL23" s="231"/>
      <c r="AM23" s="231"/>
      <c r="AN23" s="231"/>
      <c r="AO23" s="231"/>
      <c r="AP23" s="231"/>
      <c r="AQ23" s="231"/>
      <c r="AR23" s="231"/>
      <c r="AS23" s="231"/>
      <c r="AT23" s="231"/>
      <c r="AU23" s="231"/>
      <c r="AV23" s="231"/>
      <c r="AW23" s="231"/>
      <c r="AX23" s="231"/>
      <c r="AY23" s="231"/>
      <c r="AZ23" s="231"/>
      <c r="BA23" s="231"/>
      <c r="BB23" s="231"/>
      <c r="BC23" s="231"/>
      <c r="BD23" s="231"/>
      <c r="BE23" s="232"/>
      <c r="BF23" s="254"/>
      <c r="BG23" s="255"/>
      <c r="BH23" s="255"/>
      <c r="BI23" s="255"/>
      <c r="BJ23" s="255"/>
      <c r="BK23" s="255"/>
      <c r="BL23" s="255"/>
      <c r="BM23" s="255"/>
      <c r="BN23" s="255"/>
      <c r="BO23" s="255"/>
      <c r="BP23" s="256"/>
      <c r="BQ23" s="254"/>
      <c r="BR23" s="255"/>
      <c r="BS23" s="255"/>
      <c r="BT23" s="255"/>
      <c r="BU23" s="255"/>
      <c r="BV23" s="255"/>
      <c r="BW23" s="255"/>
      <c r="BX23" s="255"/>
      <c r="BY23" s="255"/>
      <c r="BZ23" s="255"/>
      <c r="CA23" s="256"/>
      <c r="CB23" s="254"/>
      <c r="CC23" s="255"/>
      <c r="CD23" s="255"/>
      <c r="CE23" s="255"/>
      <c r="CF23" s="255"/>
      <c r="CG23" s="255"/>
      <c r="CH23" s="255"/>
      <c r="CI23" s="255"/>
      <c r="CJ23" s="255"/>
      <c r="CK23" s="255"/>
      <c r="CL23" s="256"/>
      <c r="CM23" s="254"/>
      <c r="CN23" s="255"/>
      <c r="CO23" s="255"/>
      <c r="CP23" s="255"/>
      <c r="CQ23" s="255"/>
      <c r="CR23" s="255"/>
      <c r="CS23" s="255"/>
      <c r="CT23" s="255"/>
      <c r="CU23" s="255"/>
      <c r="CV23" s="255"/>
      <c r="CW23" s="256"/>
      <c r="CX23" s="254"/>
      <c r="CY23" s="255"/>
      <c r="CZ23" s="255"/>
      <c r="DA23" s="255"/>
      <c r="DB23" s="255"/>
      <c r="DC23" s="255"/>
      <c r="DD23" s="255"/>
      <c r="DE23" s="255"/>
      <c r="DF23" s="255"/>
      <c r="DG23" s="255"/>
      <c r="DH23" s="256"/>
      <c r="DI23" s="254"/>
      <c r="DJ23" s="255"/>
      <c r="DK23" s="255"/>
      <c r="DL23" s="255"/>
      <c r="DM23" s="255"/>
      <c r="DN23" s="255"/>
      <c r="DO23" s="255"/>
      <c r="DP23" s="255"/>
      <c r="DQ23" s="255"/>
      <c r="DR23" s="255"/>
      <c r="DS23" s="256"/>
      <c r="DT23" s="254"/>
      <c r="DU23" s="255"/>
      <c r="DV23" s="255"/>
      <c r="DW23" s="255"/>
      <c r="DX23" s="255"/>
      <c r="DY23" s="255"/>
      <c r="DZ23" s="255"/>
      <c r="EA23" s="255"/>
      <c r="EB23" s="255"/>
      <c r="EC23" s="255"/>
      <c r="ED23" s="256"/>
      <c r="EE23" s="254"/>
      <c r="EF23" s="255"/>
      <c r="EG23" s="255"/>
      <c r="EH23" s="255"/>
      <c r="EI23" s="255"/>
      <c r="EJ23" s="255"/>
      <c r="EK23" s="255"/>
      <c r="EL23" s="255"/>
      <c r="EM23" s="255"/>
      <c r="EN23" s="255"/>
      <c r="EO23" s="256"/>
      <c r="EP23" s="254"/>
      <c r="EQ23" s="255"/>
      <c r="ER23" s="255"/>
      <c r="ES23" s="255"/>
      <c r="ET23" s="255"/>
      <c r="EU23" s="255"/>
      <c r="EV23" s="255"/>
      <c r="EW23" s="255"/>
      <c r="EX23" s="255"/>
      <c r="EY23" s="255"/>
      <c r="EZ23" s="256"/>
      <c r="FA23" s="254"/>
      <c r="FB23" s="255"/>
      <c r="FC23" s="255"/>
      <c r="FD23" s="255"/>
      <c r="FE23" s="255"/>
      <c r="FF23" s="255"/>
      <c r="FG23" s="255"/>
      <c r="FH23" s="255"/>
      <c r="FI23" s="255"/>
      <c r="FJ23" s="255"/>
      <c r="FK23" s="256"/>
    </row>
    <row r="24" spans="1:167" s="2" customFormat="1" ht="13.5" customHeight="1">
      <c r="A24" s="250" t="s">
        <v>1277</v>
      </c>
      <c r="B24" s="251"/>
      <c r="C24" s="251"/>
      <c r="D24" s="251"/>
      <c r="E24" s="251"/>
      <c r="F24" s="251"/>
      <c r="G24" s="252"/>
      <c r="H24" s="14"/>
      <c r="I24" s="231" t="s">
        <v>562</v>
      </c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31"/>
      <c r="Z24" s="231"/>
      <c r="AA24" s="231"/>
      <c r="AB24" s="231"/>
      <c r="AC24" s="231"/>
      <c r="AD24" s="231"/>
      <c r="AE24" s="231"/>
      <c r="AF24" s="231"/>
      <c r="AG24" s="231"/>
      <c r="AH24" s="231"/>
      <c r="AI24" s="231"/>
      <c r="AJ24" s="231"/>
      <c r="AK24" s="231"/>
      <c r="AL24" s="231"/>
      <c r="AM24" s="231"/>
      <c r="AN24" s="231"/>
      <c r="AO24" s="231"/>
      <c r="AP24" s="231"/>
      <c r="AQ24" s="231"/>
      <c r="AR24" s="231"/>
      <c r="AS24" s="231"/>
      <c r="AT24" s="231"/>
      <c r="AU24" s="231"/>
      <c r="AV24" s="231"/>
      <c r="AW24" s="231"/>
      <c r="AX24" s="231"/>
      <c r="AY24" s="231"/>
      <c r="AZ24" s="231"/>
      <c r="BA24" s="231"/>
      <c r="BB24" s="231"/>
      <c r="BC24" s="231"/>
      <c r="BD24" s="231"/>
      <c r="BE24" s="232"/>
      <c r="BF24" s="254"/>
      <c r="BG24" s="255"/>
      <c r="BH24" s="255"/>
      <c r="BI24" s="255"/>
      <c r="BJ24" s="255"/>
      <c r="BK24" s="255"/>
      <c r="BL24" s="255"/>
      <c r="BM24" s="255"/>
      <c r="BN24" s="255"/>
      <c r="BO24" s="255"/>
      <c r="BP24" s="256"/>
      <c r="BQ24" s="254"/>
      <c r="BR24" s="255"/>
      <c r="BS24" s="255"/>
      <c r="BT24" s="255"/>
      <c r="BU24" s="255"/>
      <c r="BV24" s="255"/>
      <c r="BW24" s="255"/>
      <c r="BX24" s="255"/>
      <c r="BY24" s="255"/>
      <c r="BZ24" s="255"/>
      <c r="CA24" s="256"/>
      <c r="CB24" s="254"/>
      <c r="CC24" s="255"/>
      <c r="CD24" s="255"/>
      <c r="CE24" s="255"/>
      <c r="CF24" s="255"/>
      <c r="CG24" s="255"/>
      <c r="CH24" s="255"/>
      <c r="CI24" s="255"/>
      <c r="CJ24" s="255"/>
      <c r="CK24" s="255"/>
      <c r="CL24" s="256"/>
      <c r="CM24" s="254"/>
      <c r="CN24" s="255"/>
      <c r="CO24" s="255"/>
      <c r="CP24" s="255"/>
      <c r="CQ24" s="255"/>
      <c r="CR24" s="255"/>
      <c r="CS24" s="255"/>
      <c r="CT24" s="255"/>
      <c r="CU24" s="255"/>
      <c r="CV24" s="255"/>
      <c r="CW24" s="256"/>
      <c r="CX24" s="254"/>
      <c r="CY24" s="255"/>
      <c r="CZ24" s="255"/>
      <c r="DA24" s="255"/>
      <c r="DB24" s="255"/>
      <c r="DC24" s="255"/>
      <c r="DD24" s="255"/>
      <c r="DE24" s="255"/>
      <c r="DF24" s="255"/>
      <c r="DG24" s="255"/>
      <c r="DH24" s="256"/>
      <c r="DI24" s="254"/>
      <c r="DJ24" s="255"/>
      <c r="DK24" s="255"/>
      <c r="DL24" s="255"/>
      <c r="DM24" s="255"/>
      <c r="DN24" s="255"/>
      <c r="DO24" s="255"/>
      <c r="DP24" s="255"/>
      <c r="DQ24" s="255"/>
      <c r="DR24" s="255"/>
      <c r="DS24" s="256"/>
      <c r="DT24" s="254"/>
      <c r="DU24" s="255"/>
      <c r="DV24" s="255"/>
      <c r="DW24" s="255"/>
      <c r="DX24" s="255"/>
      <c r="DY24" s="255"/>
      <c r="DZ24" s="255"/>
      <c r="EA24" s="255"/>
      <c r="EB24" s="255"/>
      <c r="EC24" s="255"/>
      <c r="ED24" s="256"/>
      <c r="EE24" s="254"/>
      <c r="EF24" s="255"/>
      <c r="EG24" s="255"/>
      <c r="EH24" s="255"/>
      <c r="EI24" s="255"/>
      <c r="EJ24" s="255"/>
      <c r="EK24" s="255"/>
      <c r="EL24" s="255"/>
      <c r="EM24" s="255"/>
      <c r="EN24" s="255"/>
      <c r="EO24" s="256"/>
      <c r="EP24" s="254"/>
      <c r="EQ24" s="255"/>
      <c r="ER24" s="255"/>
      <c r="ES24" s="255"/>
      <c r="ET24" s="255"/>
      <c r="EU24" s="255"/>
      <c r="EV24" s="255"/>
      <c r="EW24" s="255"/>
      <c r="EX24" s="255"/>
      <c r="EY24" s="255"/>
      <c r="EZ24" s="256"/>
      <c r="FA24" s="254"/>
      <c r="FB24" s="255"/>
      <c r="FC24" s="255"/>
      <c r="FD24" s="255"/>
      <c r="FE24" s="255"/>
      <c r="FF24" s="255"/>
      <c r="FG24" s="255"/>
      <c r="FH24" s="255"/>
      <c r="FI24" s="255"/>
      <c r="FJ24" s="255"/>
      <c r="FK24" s="256"/>
    </row>
    <row r="25" spans="1:167" s="2" customFormat="1" ht="13.5" customHeight="1">
      <c r="A25" s="250" t="s">
        <v>1278</v>
      </c>
      <c r="B25" s="251"/>
      <c r="C25" s="251"/>
      <c r="D25" s="251"/>
      <c r="E25" s="251"/>
      <c r="F25" s="251"/>
      <c r="G25" s="252"/>
      <c r="H25" s="14"/>
      <c r="I25" s="231" t="s">
        <v>918</v>
      </c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  <c r="AI25" s="231"/>
      <c r="AJ25" s="231"/>
      <c r="AK25" s="231"/>
      <c r="AL25" s="231"/>
      <c r="AM25" s="231"/>
      <c r="AN25" s="231"/>
      <c r="AO25" s="231"/>
      <c r="AP25" s="231"/>
      <c r="AQ25" s="231"/>
      <c r="AR25" s="231"/>
      <c r="AS25" s="231"/>
      <c r="AT25" s="231"/>
      <c r="AU25" s="231"/>
      <c r="AV25" s="231"/>
      <c r="AW25" s="231"/>
      <c r="AX25" s="231"/>
      <c r="AY25" s="231"/>
      <c r="AZ25" s="231"/>
      <c r="BA25" s="231"/>
      <c r="BB25" s="231"/>
      <c r="BC25" s="231"/>
      <c r="BD25" s="231"/>
      <c r="BE25" s="232"/>
      <c r="BF25" s="254"/>
      <c r="BG25" s="255"/>
      <c r="BH25" s="255"/>
      <c r="BI25" s="255"/>
      <c r="BJ25" s="255"/>
      <c r="BK25" s="255"/>
      <c r="BL25" s="255"/>
      <c r="BM25" s="255"/>
      <c r="BN25" s="255"/>
      <c r="BO25" s="255"/>
      <c r="BP25" s="256"/>
      <c r="BQ25" s="254"/>
      <c r="BR25" s="255"/>
      <c r="BS25" s="255"/>
      <c r="BT25" s="255"/>
      <c r="BU25" s="255"/>
      <c r="BV25" s="255"/>
      <c r="BW25" s="255"/>
      <c r="BX25" s="255"/>
      <c r="BY25" s="255"/>
      <c r="BZ25" s="255"/>
      <c r="CA25" s="256"/>
      <c r="CB25" s="254"/>
      <c r="CC25" s="255"/>
      <c r="CD25" s="255"/>
      <c r="CE25" s="255"/>
      <c r="CF25" s="255"/>
      <c r="CG25" s="255"/>
      <c r="CH25" s="255"/>
      <c r="CI25" s="255"/>
      <c r="CJ25" s="255"/>
      <c r="CK25" s="255"/>
      <c r="CL25" s="256"/>
      <c r="CM25" s="254"/>
      <c r="CN25" s="255"/>
      <c r="CO25" s="255"/>
      <c r="CP25" s="255"/>
      <c r="CQ25" s="255"/>
      <c r="CR25" s="255"/>
      <c r="CS25" s="255"/>
      <c r="CT25" s="255"/>
      <c r="CU25" s="255"/>
      <c r="CV25" s="255"/>
      <c r="CW25" s="256"/>
      <c r="CX25" s="254"/>
      <c r="CY25" s="255"/>
      <c r="CZ25" s="255"/>
      <c r="DA25" s="255"/>
      <c r="DB25" s="255"/>
      <c r="DC25" s="255"/>
      <c r="DD25" s="255"/>
      <c r="DE25" s="255"/>
      <c r="DF25" s="255"/>
      <c r="DG25" s="255"/>
      <c r="DH25" s="256"/>
      <c r="DI25" s="254"/>
      <c r="DJ25" s="255"/>
      <c r="DK25" s="255"/>
      <c r="DL25" s="255"/>
      <c r="DM25" s="255"/>
      <c r="DN25" s="255"/>
      <c r="DO25" s="255"/>
      <c r="DP25" s="255"/>
      <c r="DQ25" s="255"/>
      <c r="DR25" s="255"/>
      <c r="DS25" s="256"/>
      <c r="DT25" s="254"/>
      <c r="DU25" s="255"/>
      <c r="DV25" s="255"/>
      <c r="DW25" s="255"/>
      <c r="DX25" s="255"/>
      <c r="DY25" s="255"/>
      <c r="DZ25" s="255"/>
      <c r="EA25" s="255"/>
      <c r="EB25" s="255"/>
      <c r="EC25" s="255"/>
      <c r="ED25" s="256"/>
      <c r="EE25" s="254"/>
      <c r="EF25" s="255"/>
      <c r="EG25" s="255"/>
      <c r="EH25" s="255"/>
      <c r="EI25" s="255"/>
      <c r="EJ25" s="255"/>
      <c r="EK25" s="255"/>
      <c r="EL25" s="255"/>
      <c r="EM25" s="255"/>
      <c r="EN25" s="255"/>
      <c r="EO25" s="256"/>
      <c r="EP25" s="254"/>
      <c r="EQ25" s="255"/>
      <c r="ER25" s="255"/>
      <c r="ES25" s="255"/>
      <c r="ET25" s="255"/>
      <c r="EU25" s="255"/>
      <c r="EV25" s="255"/>
      <c r="EW25" s="255"/>
      <c r="EX25" s="255"/>
      <c r="EY25" s="255"/>
      <c r="EZ25" s="256"/>
      <c r="FA25" s="254"/>
      <c r="FB25" s="255"/>
      <c r="FC25" s="255"/>
      <c r="FD25" s="255"/>
      <c r="FE25" s="255"/>
      <c r="FF25" s="255"/>
      <c r="FG25" s="255"/>
      <c r="FH25" s="255"/>
      <c r="FI25" s="255"/>
      <c r="FJ25" s="255"/>
      <c r="FK25" s="256"/>
    </row>
    <row r="26" spans="1:167" s="2" customFormat="1" ht="13.5" customHeight="1">
      <c r="A26" s="250" t="s">
        <v>1279</v>
      </c>
      <c r="B26" s="251"/>
      <c r="C26" s="251"/>
      <c r="D26" s="251"/>
      <c r="E26" s="251"/>
      <c r="F26" s="251"/>
      <c r="G26" s="252"/>
      <c r="H26" s="14"/>
      <c r="I26" s="231" t="s">
        <v>1280</v>
      </c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  <c r="AA26" s="231"/>
      <c r="AB26" s="231"/>
      <c r="AC26" s="231"/>
      <c r="AD26" s="231"/>
      <c r="AE26" s="231"/>
      <c r="AF26" s="231"/>
      <c r="AG26" s="231"/>
      <c r="AH26" s="231"/>
      <c r="AI26" s="231"/>
      <c r="AJ26" s="231"/>
      <c r="AK26" s="231"/>
      <c r="AL26" s="231"/>
      <c r="AM26" s="231"/>
      <c r="AN26" s="231"/>
      <c r="AO26" s="231"/>
      <c r="AP26" s="231"/>
      <c r="AQ26" s="231"/>
      <c r="AR26" s="231"/>
      <c r="AS26" s="231"/>
      <c r="AT26" s="231"/>
      <c r="AU26" s="231"/>
      <c r="AV26" s="231"/>
      <c r="AW26" s="231"/>
      <c r="AX26" s="231"/>
      <c r="AY26" s="231"/>
      <c r="AZ26" s="231"/>
      <c r="BA26" s="231"/>
      <c r="BB26" s="231"/>
      <c r="BC26" s="231"/>
      <c r="BD26" s="231"/>
      <c r="BE26" s="232"/>
      <c r="BF26" s="254"/>
      <c r="BG26" s="255"/>
      <c r="BH26" s="255"/>
      <c r="BI26" s="255"/>
      <c r="BJ26" s="255"/>
      <c r="BK26" s="255"/>
      <c r="BL26" s="255"/>
      <c r="BM26" s="255"/>
      <c r="BN26" s="255"/>
      <c r="BO26" s="255"/>
      <c r="BP26" s="256"/>
      <c r="BQ26" s="254"/>
      <c r="BR26" s="255"/>
      <c r="BS26" s="255"/>
      <c r="BT26" s="255"/>
      <c r="BU26" s="255"/>
      <c r="BV26" s="255"/>
      <c r="BW26" s="255"/>
      <c r="BX26" s="255"/>
      <c r="BY26" s="255"/>
      <c r="BZ26" s="255"/>
      <c r="CA26" s="256"/>
      <c r="CB26" s="254"/>
      <c r="CC26" s="255"/>
      <c r="CD26" s="255"/>
      <c r="CE26" s="255"/>
      <c r="CF26" s="255"/>
      <c r="CG26" s="255"/>
      <c r="CH26" s="255"/>
      <c r="CI26" s="255"/>
      <c r="CJ26" s="255"/>
      <c r="CK26" s="255"/>
      <c r="CL26" s="256"/>
      <c r="CM26" s="254"/>
      <c r="CN26" s="255"/>
      <c r="CO26" s="255"/>
      <c r="CP26" s="255"/>
      <c r="CQ26" s="255"/>
      <c r="CR26" s="255"/>
      <c r="CS26" s="255"/>
      <c r="CT26" s="255"/>
      <c r="CU26" s="255"/>
      <c r="CV26" s="255"/>
      <c r="CW26" s="256"/>
      <c r="CX26" s="254"/>
      <c r="CY26" s="255"/>
      <c r="CZ26" s="255"/>
      <c r="DA26" s="255"/>
      <c r="DB26" s="255"/>
      <c r="DC26" s="255"/>
      <c r="DD26" s="255"/>
      <c r="DE26" s="255"/>
      <c r="DF26" s="255"/>
      <c r="DG26" s="255"/>
      <c r="DH26" s="256"/>
      <c r="DI26" s="254"/>
      <c r="DJ26" s="255"/>
      <c r="DK26" s="255"/>
      <c r="DL26" s="255"/>
      <c r="DM26" s="255"/>
      <c r="DN26" s="255"/>
      <c r="DO26" s="255"/>
      <c r="DP26" s="255"/>
      <c r="DQ26" s="255"/>
      <c r="DR26" s="255"/>
      <c r="DS26" s="256"/>
      <c r="DT26" s="254"/>
      <c r="DU26" s="255"/>
      <c r="DV26" s="255"/>
      <c r="DW26" s="255"/>
      <c r="DX26" s="255"/>
      <c r="DY26" s="255"/>
      <c r="DZ26" s="255"/>
      <c r="EA26" s="255"/>
      <c r="EB26" s="255"/>
      <c r="EC26" s="255"/>
      <c r="ED26" s="256"/>
      <c r="EE26" s="254"/>
      <c r="EF26" s="255"/>
      <c r="EG26" s="255"/>
      <c r="EH26" s="255"/>
      <c r="EI26" s="255"/>
      <c r="EJ26" s="255"/>
      <c r="EK26" s="255"/>
      <c r="EL26" s="255"/>
      <c r="EM26" s="255"/>
      <c r="EN26" s="255"/>
      <c r="EO26" s="256"/>
      <c r="EP26" s="254"/>
      <c r="EQ26" s="255"/>
      <c r="ER26" s="255"/>
      <c r="ES26" s="255"/>
      <c r="ET26" s="255"/>
      <c r="EU26" s="255"/>
      <c r="EV26" s="255"/>
      <c r="EW26" s="255"/>
      <c r="EX26" s="255"/>
      <c r="EY26" s="255"/>
      <c r="EZ26" s="256"/>
      <c r="FA26" s="254"/>
      <c r="FB26" s="255"/>
      <c r="FC26" s="255"/>
      <c r="FD26" s="255"/>
      <c r="FE26" s="255"/>
      <c r="FF26" s="255"/>
      <c r="FG26" s="255"/>
      <c r="FH26" s="255"/>
      <c r="FI26" s="255"/>
      <c r="FJ26" s="255"/>
      <c r="FK26" s="256"/>
    </row>
    <row r="27" spans="1:167" s="2" customFormat="1" ht="13.5" customHeight="1">
      <c r="A27" s="250"/>
      <c r="B27" s="251"/>
      <c r="C27" s="251"/>
      <c r="D27" s="251"/>
      <c r="E27" s="251"/>
      <c r="F27" s="251"/>
      <c r="G27" s="252"/>
      <c r="H27" s="14"/>
      <c r="I27" s="253" t="s">
        <v>1281</v>
      </c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253"/>
      <c r="AU27" s="253"/>
      <c r="AV27" s="253"/>
      <c r="AW27" s="253"/>
      <c r="AX27" s="253"/>
      <c r="AY27" s="253"/>
      <c r="AZ27" s="253"/>
      <c r="BA27" s="253"/>
      <c r="BB27" s="253"/>
      <c r="BC27" s="253"/>
      <c r="BD27" s="253"/>
      <c r="BE27" s="56"/>
      <c r="BF27" s="254" t="str">
        <f>PN(SUM(BF19,BF22,BF24,BF25,BF26))</f>
        <v>—</v>
      </c>
      <c r="BG27" s="255"/>
      <c r="BH27" s="255"/>
      <c r="BI27" s="255"/>
      <c r="BJ27" s="255"/>
      <c r="BK27" s="255"/>
      <c r="BL27" s="255"/>
      <c r="BM27" s="255"/>
      <c r="BN27" s="255"/>
      <c r="BO27" s="255"/>
      <c r="BP27" s="256"/>
      <c r="BQ27" s="254" t="str">
        <f>PN(SUM(BQ19,BQ22,BQ24,BQ25,BQ26))</f>
        <v>—</v>
      </c>
      <c r="BR27" s="255"/>
      <c r="BS27" s="255"/>
      <c r="BT27" s="255"/>
      <c r="BU27" s="255"/>
      <c r="BV27" s="255"/>
      <c r="BW27" s="255"/>
      <c r="BX27" s="255"/>
      <c r="BY27" s="255"/>
      <c r="BZ27" s="255"/>
      <c r="CA27" s="256"/>
      <c r="CB27" s="254" t="str">
        <f>PN(SUM(CB19,CB22,CB24,CB25,CB26))</f>
        <v>—</v>
      </c>
      <c r="CC27" s="255"/>
      <c r="CD27" s="255"/>
      <c r="CE27" s="255"/>
      <c r="CF27" s="255"/>
      <c r="CG27" s="255"/>
      <c r="CH27" s="255"/>
      <c r="CI27" s="255"/>
      <c r="CJ27" s="255"/>
      <c r="CK27" s="255"/>
      <c r="CL27" s="256"/>
      <c r="CM27" s="254" t="str">
        <f>PN(SUM(CM19,CM22,CM24,CM25,CM26))</f>
        <v>—</v>
      </c>
      <c r="CN27" s="255"/>
      <c r="CO27" s="255"/>
      <c r="CP27" s="255"/>
      <c r="CQ27" s="255"/>
      <c r="CR27" s="255"/>
      <c r="CS27" s="255"/>
      <c r="CT27" s="255"/>
      <c r="CU27" s="255"/>
      <c r="CV27" s="255"/>
      <c r="CW27" s="256"/>
      <c r="CX27" s="254" t="str">
        <f>PN(SUM(CX19,CX22,CX24,CX25,CX26))</f>
        <v>—</v>
      </c>
      <c r="CY27" s="255"/>
      <c r="CZ27" s="255"/>
      <c r="DA27" s="255"/>
      <c r="DB27" s="255"/>
      <c r="DC27" s="255"/>
      <c r="DD27" s="255"/>
      <c r="DE27" s="255"/>
      <c r="DF27" s="255"/>
      <c r="DG27" s="255"/>
      <c r="DH27" s="256"/>
      <c r="DI27" s="254" t="str">
        <f>PN(SUM(DI19,DI22,DI24,DI25,DI26))</f>
        <v>—</v>
      </c>
      <c r="DJ27" s="255"/>
      <c r="DK27" s="255"/>
      <c r="DL27" s="255"/>
      <c r="DM27" s="255"/>
      <c r="DN27" s="255"/>
      <c r="DO27" s="255"/>
      <c r="DP27" s="255"/>
      <c r="DQ27" s="255"/>
      <c r="DR27" s="255"/>
      <c r="DS27" s="256"/>
      <c r="DT27" s="254" t="str">
        <f>PN(SUM(DT19,DT22,DT24,DT25,DT26))</f>
        <v>—</v>
      </c>
      <c r="DU27" s="255"/>
      <c r="DV27" s="255"/>
      <c r="DW27" s="255"/>
      <c r="DX27" s="255"/>
      <c r="DY27" s="255"/>
      <c r="DZ27" s="255"/>
      <c r="EA27" s="255"/>
      <c r="EB27" s="255"/>
      <c r="EC27" s="255"/>
      <c r="ED27" s="256"/>
      <c r="EE27" s="254" t="str">
        <f>PN(SUM(EE19,EE22,EE24,EE25,EE26))</f>
        <v>—</v>
      </c>
      <c r="EF27" s="255"/>
      <c r="EG27" s="255"/>
      <c r="EH27" s="255"/>
      <c r="EI27" s="255"/>
      <c r="EJ27" s="255"/>
      <c r="EK27" s="255"/>
      <c r="EL27" s="255"/>
      <c r="EM27" s="255"/>
      <c r="EN27" s="255"/>
      <c r="EO27" s="256"/>
      <c r="EP27" s="254" t="str">
        <f>PN(SUM(EP19,EP22,EP24,EP25,EP26))</f>
        <v>—</v>
      </c>
      <c r="EQ27" s="255"/>
      <c r="ER27" s="255"/>
      <c r="ES27" s="255"/>
      <c r="ET27" s="255"/>
      <c r="EU27" s="255"/>
      <c r="EV27" s="255"/>
      <c r="EW27" s="255"/>
      <c r="EX27" s="255"/>
      <c r="EY27" s="255"/>
      <c r="EZ27" s="256"/>
      <c r="FA27" s="254" t="str">
        <f>PN(SUM(FA19,FA22,FA24,FA25,FA26))</f>
        <v>—</v>
      </c>
      <c r="FB27" s="255"/>
      <c r="FC27" s="255"/>
      <c r="FD27" s="255"/>
      <c r="FE27" s="255"/>
      <c r="FF27" s="255"/>
      <c r="FG27" s="255"/>
      <c r="FH27" s="255"/>
      <c r="FI27" s="255"/>
      <c r="FJ27" s="255"/>
      <c r="FK27" s="256"/>
    </row>
    <row r="28" spans="1:167" s="2" customFormat="1" ht="27" customHeight="1">
      <c r="A28" s="250" t="s">
        <v>1282</v>
      </c>
      <c r="B28" s="251"/>
      <c r="C28" s="251"/>
      <c r="D28" s="251"/>
      <c r="E28" s="251"/>
      <c r="F28" s="251"/>
      <c r="G28" s="252"/>
      <c r="H28" s="14"/>
      <c r="I28" s="231" t="s">
        <v>1283</v>
      </c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1"/>
      <c r="Z28" s="231"/>
      <c r="AA28" s="231"/>
      <c r="AB28" s="231"/>
      <c r="AC28" s="231"/>
      <c r="AD28" s="231"/>
      <c r="AE28" s="231"/>
      <c r="AF28" s="231"/>
      <c r="AG28" s="231"/>
      <c r="AH28" s="231"/>
      <c r="AI28" s="231"/>
      <c r="AJ28" s="231"/>
      <c r="AK28" s="231"/>
      <c r="AL28" s="231"/>
      <c r="AM28" s="231"/>
      <c r="AN28" s="231"/>
      <c r="AO28" s="231"/>
      <c r="AP28" s="231"/>
      <c r="AQ28" s="231"/>
      <c r="AR28" s="231"/>
      <c r="AS28" s="231"/>
      <c r="AT28" s="231"/>
      <c r="AU28" s="231"/>
      <c r="AV28" s="231"/>
      <c r="AW28" s="231"/>
      <c r="AX28" s="231"/>
      <c r="AY28" s="231"/>
      <c r="AZ28" s="231"/>
      <c r="BA28" s="231"/>
      <c r="BB28" s="231"/>
      <c r="BC28" s="231"/>
      <c r="BD28" s="231"/>
      <c r="BE28" s="232"/>
      <c r="BF28" s="254"/>
      <c r="BG28" s="255"/>
      <c r="BH28" s="255"/>
      <c r="BI28" s="255"/>
      <c r="BJ28" s="255"/>
      <c r="BK28" s="255"/>
      <c r="BL28" s="255"/>
      <c r="BM28" s="255"/>
      <c r="BN28" s="255"/>
      <c r="BO28" s="255"/>
      <c r="BP28" s="256"/>
      <c r="BQ28" s="254"/>
      <c r="BR28" s="255"/>
      <c r="BS28" s="255"/>
      <c r="BT28" s="255"/>
      <c r="BU28" s="255"/>
      <c r="BV28" s="255"/>
      <c r="BW28" s="255"/>
      <c r="BX28" s="255"/>
      <c r="BY28" s="255"/>
      <c r="BZ28" s="255"/>
      <c r="CA28" s="256"/>
      <c r="CB28" s="254"/>
      <c r="CC28" s="255"/>
      <c r="CD28" s="255"/>
      <c r="CE28" s="255"/>
      <c r="CF28" s="255"/>
      <c r="CG28" s="255"/>
      <c r="CH28" s="255"/>
      <c r="CI28" s="255"/>
      <c r="CJ28" s="255"/>
      <c r="CK28" s="255"/>
      <c r="CL28" s="256"/>
      <c r="CM28" s="254"/>
      <c r="CN28" s="255"/>
      <c r="CO28" s="255"/>
      <c r="CP28" s="255"/>
      <c r="CQ28" s="255"/>
      <c r="CR28" s="255"/>
      <c r="CS28" s="255"/>
      <c r="CT28" s="255"/>
      <c r="CU28" s="255"/>
      <c r="CV28" s="255"/>
      <c r="CW28" s="256"/>
      <c r="CX28" s="254"/>
      <c r="CY28" s="255"/>
      <c r="CZ28" s="255"/>
      <c r="DA28" s="255"/>
      <c r="DB28" s="255"/>
      <c r="DC28" s="255"/>
      <c r="DD28" s="255"/>
      <c r="DE28" s="255"/>
      <c r="DF28" s="255"/>
      <c r="DG28" s="255"/>
      <c r="DH28" s="256"/>
      <c r="DI28" s="254"/>
      <c r="DJ28" s="255"/>
      <c r="DK28" s="255"/>
      <c r="DL28" s="255"/>
      <c r="DM28" s="255"/>
      <c r="DN28" s="255"/>
      <c r="DO28" s="255"/>
      <c r="DP28" s="255"/>
      <c r="DQ28" s="255"/>
      <c r="DR28" s="255"/>
      <c r="DS28" s="256"/>
      <c r="DT28" s="254"/>
      <c r="DU28" s="255"/>
      <c r="DV28" s="255"/>
      <c r="DW28" s="255"/>
      <c r="DX28" s="255"/>
      <c r="DY28" s="255"/>
      <c r="DZ28" s="255"/>
      <c r="EA28" s="255"/>
      <c r="EB28" s="255"/>
      <c r="EC28" s="255"/>
      <c r="ED28" s="256"/>
      <c r="EE28" s="254"/>
      <c r="EF28" s="255"/>
      <c r="EG28" s="255"/>
      <c r="EH28" s="255"/>
      <c r="EI28" s="255"/>
      <c r="EJ28" s="255"/>
      <c r="EK28" s="255"/>
      <c r="EL28" s="255"/>
      <c r="EM28" s="255"/>
      <c r="EN28" s="255"/>
      <c r="EO28" s="256"/>
      <c r="EP28" s="254"/>
      <c r="EQ28" s="255"/>
      <c r="ER28" s="255"/>
      <c r="ES28" s="255"/>
      <c r="ET28" s="255"/>
      <c r="EU28" s="255"/>
      <c r="EV28" s="255"/>
      <c r="EW28" s="255"/>
      <c r="EX28" s="255"/>
      <c r="EY28" s="255"/>
      <c r="EZ28" s="256"/>
      <c r="FA28" s="254"/>
      <c r="FB28" s="255"/>
      <c r="FC28" s="255"/>
      <c r="FD28" s="255"/>
      <c r="FE28" s="255"/>
      <c r="FF28" s="255"/>
      <c r="FG28" s="255"/>
      <c r="FH28" s="255"/>
      <c r="FI28" s="255"/>
      <c r="FJ28" s="255"/>
      <c r="FK28" s="256"/>
    </row>
    <row r="29" spans="1:167" s="2" customFormat="1" ht="13.5" customHeight="1">
      <c r="A29" s="250"/>
      <c r="B29" s="251"/>
      <c r="C29" s="251"/>
      <c r="D29" s="251"/>
      <c r="E29" s="251"/>
      <c r="F29" s="251"/>
      <c r="G29" s="252"/>
      <c r="H29" s="14"/>
      <c r="I29" s="253" t="s">
        <v>736</v>
      </c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253"/>
      <c r="AU29" s="253"/>
      <c r="AV29" s="253"/>
      <c r="AW29" s="253"/>
      <c r="AX29" s="253"/>
      <c r="AY29" s="253"/>
      <c r="AZ29" s="253"/>
      <c r="BA29" s="253"/>
      <c r="BB29" s="253"/>
      <c r="BC29" s="253"/>
      <c r="BD29" s="253"/>
      <c r="BE29" s="52"/>
      <c r="BF29" s="254" t="str">
        <f>PN(SUM(BF27,BF28))</f>
        <v>—</v>
      </c>
      <c r="BG29" s="255"/>
      <c r="BH29" s="255"/>
      <c r="BI29" s="255"/>
      <c r="BJ29" s="255"/>
      <c r="BK29" s="255"/>
      <c r="BL29" s="255"/>
      <c r="BM29" s="255"/>
      <c r="BN29" s="255"/>
      <c r="BO29" s="255"/>
      <c r="BP29" s="256"/>
      <c r="BQ29" s="254" t="str">
        <f>PN(SUM(BQ27,BQ28))</f>
        <v>—</v>
      </c>
      <c r="BR29" s="255"/>
      <c r="BS29" s="255"/>
      <c r="BT29" s="255"/>
      <c r="BU29" s="255"/>
      <c r="BV29" s="255"/>
      <c r="BW29" s="255"/>
      <c r="BX29" s="255"/>
      <c r="BY29" s="255"/>
      <c r="BZ29" s="255"/>
      <c r="CA29" s="256"/>
      <c r="CB29" s="254" t="str">
        <f>PN(SUM(CB27,CB28))</f>
        <v>—</v>
      </c>
      <c r="CC29" s="255"/>
      <c r="CD29" s="255"/>
      <c r="CE29" s="255"/>
      <c r="CF29" s="255"/>
      <c r="CG29" s="255"/>
      <c r="CH29" s="255"/>
      <c r="CI29" s="255"/>
      <c r="CJ29" s="255"/>
      <c r="CK29" s="255"/>
      <c r="CL29" s="256"/>
      <c r="CM29" s="254" t="str">
        <f>PN(SUM(CM27,CM28))</f>
        <v>—</v>
      </c>
      <c r="CN29" s="255"/>
      <c r="CO29" s="255"/>
      <c r="CP29" s="255"/>
      <c r="CQ29" s="255"/>
      <c r="CR29" s="255"/>
      <c r="CS29" s="255"/>
      <c r="CT29" s="255"/>
      <c r="CU29" s="255"/>
      <c r="CV29" s="255"/>
      <c r="CW29" s="256"/>
      <c r="CX29" s="254" t="str">
        <f>PN(SUM(CX27,CX28))</f>
        <v>—</v>
      </c>
      <c r="CY29" s="255"/>
      <c r="CZ29" s="255"/>
      <c r="DA29" s="255"/>
      <c r="DB29" s="255"/>
      <c r="DC29" s="255"/>
      <c r="DD29" s="255"/>
      <c r="DE29" s="255"/>
      <c r="DF29" s="255"/>
      <c r="DG29" s="255"/>
      <c r="DH29" s="256"/>
      <c r="DI29" s="254" t="str">
        <f>PN(SUM(DI27,DI28))</f>
        <v>—</v>
      </c>
      <c r="DJ29" s="255"/>
      <c r="DK29" s="255"/>
      <c r="DL29" s="255"/>
      <c r="DM29" s="255"/>
      <c r="DN29" s="255"/>
      <c r="DO29" s="255"/>
      <c r="DP29" s="255"/>
      <c r="DQ29" s="255"/>
      <c r="DR29" s="255"/>
      <c r="DS29" s="256"/>
      <c r="DT29" s="254" t="str">
        <f>PN(SUM(DT27,DT28))</f>
        <v>—</v>
      </c>
      <c r="DU29" s="255"/>
      <c r="DV29" s="255"/>
      <c r="DW29" s="255"/>
      <c r="DX29" s="255"/>
      <c r="DY29" s="255"/>
      <c r="DZ29" s="255"/>
      <c r="EA29" s="255"/>
      <c r="EB29" s="255"/>
      <c r="EC29" s="255"/>
      <c r="ED29" s="256"/>
      <c r="EE29" s="254" t="str">
        <f>PN(SUM(EE27,EE28))</f>
        <v>—</v>
      </c>
      <c r="EF29" s="255"/>
      <c r="EG29" s="255"/>
      <c r="EH29" s="255"/>
      <c r="EI29" s="255"/>
      <c r="EJ29" s="255"/>
      <c r="EK29" s="255"/>
      <c r="EL29" s="255"/>
      <c r="EM29" s="255"/>
      <c r="EN29" s="255"/>
      <c r="EO29" s="256"/>
      <c r="EP29" s="254" t="str">
        <f>PN(SUM(EP27,EP28))</f>
        <v>—</v>
      </c>
      <c r="EQ29" s="255"/>
      <c r="ER29" s="255"/>
      <c r="ES29" s="255"/>
      <c r="ET29" s="255"/>
      <c r="EU29" s="255"/>
      <c r="EV29" s="255"/>
      <c r="EW29" s="255"/>
      <c r="EX29" s="255"/>
      <c r="EY29" s="255"/>
      <c r="EZ29" s="256"/>
      <c r="FA29" s="254" t="str">
        <f>PN(SUM(FA27,FA28))</f>
        <v>—</v>
      </c>
      <c r="FB29" s="255"/>
      <c r="FC29" s="255"/>
      <c r="FD29" s="255"/>
      <c r="FE29" s="255"/>
      <c r="FF29" s="255"/>
      <c r="FG29" s="255"/>
      <c r="FH29" s="255"/>
      <c r="FI29" s="255"/>
      <c r="FJ29" s="255"/>
      <c r="FK29" s="256"/>
    </row>
    <row r="30" spans="1:167" s="2" customFormat="1" ht="13.5" customHeight="1">
      <c r="A30" s="250" t="s">
        <v>1179</v>
      </c>
      <c r="B30" s="251"/>
      <c r="C30" s="251"/>
      <c r="D30" s="251"/>
      <c r="E30" s="251"/>
      <c r="F30" s="251"/>
      <c r="G30" s="252"/>
      <c r="H30" s="14"/>
      <c r="I30" s="231" t="s">
        <v>1284</v>
      </c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31"/>
      <c r="Z30" s="231"/>
      <c r="AA30" s="231"/>
      <c r="AB30" s="231"/>
      <c r="AC30" s="231"/>
      <c r="AD30" s="231"/>
      <c r="AE30" s="231"/>
      <c r="AF30" s="231"/>
      <c r="AG30" s="231"/>
      <c r="AH30" s="231"/>
      <c r="AI30" s="231"/>
      <c r="AJ30" s="231"/>
      <c r="AK30" s="231"/>
      <c r="AL30" s="231"/>
      <c r="AM30" s="231"/>
      <c r="AN30" s="231"/>
      <c r="AO30" s="231"/>
      <c r="AP30" s="231"/>
      <c r="AQ30" s="231"/>
      <c r="AR30" s="231"/>
      <c r="AS30" s="231"/>
      <c r="AT30" s="231"/>
      <c r="AU30" s="231"/>
      <c r="AV30" s="231"/>
      <c r="AW30" s="231"/>
      <c r="AX30" s="231"/>
      <c r="AY30" s="231"/>
      <c r="AZ30" s="231"/>
      <c r="BA30" s="231"/>
      <c r="BB30" s="231"/>
      <c r="BC30" s="231"/>
      <c r="BD30" s="231"/>
      <c r="BE30" s="232"/>
      <c r="BF30" s="254"/>
      <c r="BG30" s="255"/>
      <c r="BH30" s="255"/>
      <c r="BI30" s="255"/>
      <c r="BJ30" s="255"/>
      <c r="BK30" s="255"/>
      <c r="BL30" s="255"/>
      <c r="BM30" s="255"/>
      <c r="BN30" s="255"/>
      <c r="BO30" s="255"/>
      <c r="BP30" s="256"/>
      <c r="BQ30" s="254"/>
      <c r="BR30" s="255"/>
      <c r="BS30" s="255"/>
      <c r="BT30" s="255"/>
      <c r="BU30" s="255"/>
      <c r="BV30" s="255"/>
      <c r="BW30" s="255"/>
      <c r="BX30" s="255"/>
      <c r="BY30" s="255"/>
      <c r="BZ30" s="255"/>
      <c r="CA30" s="256"/>
      <c r="CB30" s="254"/>
      <c r="CC30" s="255"/>
      <c r="CD30" s="255"/>
      <c r="CE30" s="255"/>
      <c r="CF30" s="255"/>
      <c r="CG30" s="255"/>
      <c r="CH30" s="255"/>
      <c r="CI30" s="255"/>
      <c r="CJ30" s="255"/>
      <c r="CK30" s="255"/>
      <c r="CL30" s="256"/>
      <c r="CM30" s="254"/>
      <c r="CN30" s="255"/>
      <c r="CO30" s="255"/>
      <c r="CP30" s="255"/>
      <c r="CQ30" s="255"/>
      <c r="CR30" s="255"/>
      <c r="CS30" s="255"/>
      <c r="CT30" s="255"/>
      <c r="CU30" s="255"/>
      <c r="CV30" s="255"/>
      <c r="CW30" s="256"/>
      <c r="CX30" s="254" t="str">
        <f>PN('21'!CA14)</f>
        <v>—</v>
      </c>
      <c r="CY30" s="255"/>
      <c r="CZ30" s="255"/>
      <c r="DA30" s="255"/>
      <c r="DB30" s="255"/>
      <c r="DC30" s="255"/>
      <c r="DD30" s="255"/>
      <c r="DE30" s="255"/>
      <c r="DF30" s="255"/>
      <c r="DG30" s="255"/>
      <c r="DH30" s="256"/>
      <c r="DI30" s="254"/>
      <c r="DJ30" s="255"/>
      <c r="DK30" s="255"/>
      <c r="DL30" s="255"/>
      <c r="DM30" s="255"/>
      <c r="DN30" s="255"/>
      <c r="DO30" s="255"/>
      <c r="DP30" s="255"/>
      <c r="DQ30" s="255"/>
      <c r="DR30" s="255"/>
      <c r="DS30" s="256"/>
      <c r="DT30" s="254"/>
      <c r="DU30" s="255"/>
      <c r="DV30" s="255"/>
      <c r="DW30" s="255"/>
      <c r="DX30" s="255"/>
      <c r="DY30" s="255"/>
      <c r="DZ30" s="255"/>
      <c r="EA30" s="255"/>
      <c r="EB30" s="255"/>
      <c r="EC30" s="255"/>
      <c r="ED30" s="256"/>
      <c r="EE30" s="254"/>
      <c r="EF30" s="255"/>
      <c r="EG30" s="255"/>
      <c r="EH30" s="255"/>
      <c r="EI30" s="255"/>
      <c r="EJ30" s="255"/>
      <c r="EK30" s="255"/>
      <c r="EL30" s="255"/>
      <c r="EM30" s="255"/>
      <c r="EN30" s="255"/>
      <c r="EO30" s="256"/>
      <c r="EP30" s="254"/>
      <c r="EQ30" s="255"/>
      <c r="ER30" s="255"/>
      <c r="ES30" s="255"/>
      <c r="ET30" s="255"/>
      <c r="EU30" s="255"/>
      <c r="EV30" s="255"/>
      <c r="EW30" s="255"/>
      <c r="EX30" s="255"/>
      <c r="EY30" s="255"/>
      <c r="EZ30" s="256"/>
      <c r="FA30" s="254"/>
      <c r="FB30" s="255"/>
      <c r="FC30" s="255"/>
      <c r="FD30" s="255"/>
      <c r="FE30" s="255"/>
      <c r="FF30" s="255"/>
      <c r="FG30" s="255"/>
      <c r="FH30" s="255"/>
      <c r="FI30" s="255"/>
      <c r="FJ30" s="255"/>
      <c r="FK30" s="256"/>
    </row>
    <row r="31" ht="3" customHeight="1"/>
    <row r="32" spans="1:167" s="16" customFormat="1" ht="22.5" customHeight="1">
      <c r="A32" s="298" t="s">
        <v>450</v>
      </c>
      <c r="B32" s="299"/>
      <c r="C32" s="299"/>
      <c r="D32" s="299"/>
      <c r="E32" s="299"/>
      <c r="F32" s="299"/>
      <c r="G32" s="299"/>
      <c r="H32" s="299"/>
      <c r="I32" s="299"/>
      <c r="J32" s="299"/>
      <c r="K32" s="299"/>
      <c r="L32" s="299"/>
      <c r="M32" s="299"/>
      <c r="N32" s="299"/>
      <c r="O32" s="299"/>
      <c r="P32" s="299"/>
      <c r="Q32" s="299"/>
      <c r="R32" s="299"/>
      <c r="S32" s="299"/>
      <c r="T32" s="299"/>
      <c r="U32" s="299"/>
      <c r="V32" s="299"/>
      <c r="W32" s="299"/>
      <c r="X32" s="299"/>
      <c r="Y32" s="299"/>
      <c r="Z32" s="299"/>
      <c r="AA32" s="299"/>
      <c r="AB32" s="299"/>
      <c r="AC32" s="299"/>
      <c r="AD32" s="299"/>
      <c r="AE32" s="299"/>
      <c r="AF32" s="299"/>
      <c r="AG32" s="299"/>
      <c r="AH32" s="299"/>
      <c r="AI32" s="299"/>
      <c r="AJ32" s="299"/>
      <c r="AK32" s="299"/>
      <c r="AL32" s="299"/>
      <c r="AM32" s="299"/>
      <c r="AN32" s="299"/>
      <c r="AO32" s="299"/>
      <c r="AP32" s="299"/>
      <c r="AQ32" s="299"/>
      <c r="AR32" s="299"/>
      <c r="AS32" s="299"/>
      <c r="AT32" s="299"/>
      <c r="AU32" s="299"/>
      <c r="AV32" s="299"/>
      <c r="AW32" s="299"/>
      <c r="AX32" s="299"/>
      <c r="AY32" s="299"/>
      <c r="AZ32" s="299"/>
      <c r="BA32" s="299"/>
      <c r="BB32" s="299"/>
      <c r="BC32" s="299"/>
      <c r="BD32" s="299"/>
      <c r="BE32" s="299"/>
      <c r="BF32" s="299"/>
      <c r="BG32" s="299"/>
      <c r="BH32" s="299"/>
      <c r="BI32" s="299"/>
      <c r="BJ32" s="299"/>
      <c r="BK32" s="299"/>
      <c r="BL32" s="299"/>
      <c r="BM32" s="299"/>
      <c r="BN32" s="299"/>
      <c r="BO32" s="299"/>
      <c r="BP32" s="299"/>
      <c r="BQ32" s="299"/>
      <c r="BR32" s="299"/>
      <c r="BS32" s="299"/>
      <c r="BT32" s="299"/>
      <c r="BU32" s="299"/>
      <c r="BV32" s="299"/>
      <c r="BW32" s="299"/>
      <c r="BX32" s="299"/>
      <c r="BY32" s="299"/>
      <c r="BZ32" s="299"/>
      <c r="CA32" s="299"/>
      <c r="CB32" s="299"/>
      <c r="CC32" s="299"/>
      <c r="CD32" s="299"/>
      <c r="CE32" s="299"/>
      <c r="CF32" s="299"/>
      <c r="CG32" s="299"/>
      <c r="CH32" s="299"/>
      <c r="CI32" s="299"/>
      <c r="CJ32" s="299"/>
      <c r="CK32" s="299"/>
      <c r="CL32" s="299"/>
      <c r="CM32" s="299"/>
      <c r="CN32" s="299"/>
      <c r="CO32" s="299"/>
      <c r="CP32" s="299"/>
      <c r="CQ32" s="299"/>
      <c r="CR32" s="299"/>
      <c r="CS32" s="299"/>
      <c r="CT32" s="299"/>
      <c r="CU32" s="299"/>
      <c r="CV32" s="299"/>
      <c r="CW32" s="299"/>
      <c r="CX32" s="299"/>
      <c r="CY32" s="299"/>
      <c r="CZ32" s="299"/>
      <c r="DA32" s="299"/>
      <c r="DB32" s="299"/>
      <c r="DC32" s="299"/>
      <c r="DD32" s="299"/>
      <c r="DE32" s="299"/>
      <c r="DF32" s="299"/>
      <c r="DG32" s="299"/>
      <c r="DH32" s="299"/>
      <c r="DI32" s="299"/>
      <c r="DJ32" s="299"/>
      <c r="DK32" s="299"/>
      <c r="DL32" s="299"/>
      <c r="DM32" s="299"/>
      <c r="DN32" s="299"/>
      <c r="DO32" s="299"/>
      <c r="DP32" s="299"/>
      <c r="DQ32" s="299"/>
      <c r="DR32" s="299"/>
      <c r="DS32" s="299"/>
      <c r="DT32" s="299"/>
      <c r="DU32" s="299"/>
      <c r="DV32" s="299"/>
      <c r="DW32" s="299"/>
      <c r="DX32" s="299"/>
      <c r="DY32" s="299"/>
      <c r="DZ32" s="299"/>
      <c r="EA32" s="299"/>
      <c r="EB32" s="299"/>
      <c r="EC32" s="299"/>
      <c r="ED32" s="299"/>
      <c r="EE32" s="299"/>
      <c r="EF32" s="299"/>
      <c r="EG32" s="299"/>
      <c r="EH32" s="299"/>
      <c r="EI32" s="299"/>
      <c r="EJ32" s="299"/>
      <c r="EK32" s="299"/>
      <c r="EL32" s="299"/>
      <c r="EM32" s="299"/>
      <c r="EN32" s="299"/>
      <c r="EO32" s="299"/>
      <c r="EP32" s="299"/>
      <c r="EQ32" s="299"/>
      <c r="ER32" s="299"/>
      <c r="ES32" s="299"/>
      <c r="ET32" s="299"/>
      <c r="EU32" s="299"/>
      <c r="EV32" s="299"/>
      <c r="EW32" s="299"/>
      <c r="EX32" s="299"/>
      <c r="EY32" s="299"/>
      <c r="EZ32" s="299"/>
      <c r="FA32" s="299"/>
      <c r="FB32" s="299"/>
      <c r="FC32" s="299"/>
      <c r="FD32" s="299"/>
      <c r="FE32" s="299"/>
      <c r="FF32" s="299"/>
      <c r="FG32" s="299"/>
      <c r="FH32" s="299"/>
      <c r="FI32" s="299"/>
      <c r="FJ32" s="299"/>
      <c r="FK32" s="299"/>
    </row>
    <row r="33" ht="3" customHeight="1"/>
  </sheetData>
  <sheetProtection formatCells="0" formatRows="0"/>
  <mergeCells count="213">
    <mergeCell ref="FN1:FR1"/>
    <mergeCell ref="A32:FK32"/>
    <mergeCell ref="DT30:ED30"/>
    <mergeCell ref="EE30:EO30"/>
    <mergeCell ref="EP30:EZ30"/>
    <mergeCell ref="FA30:FK30"/>
    <mergeCell ref="CB30:CL30"/>
    <mergeCell ref="CM30:CW30"/>
    <mergeCell ref="CX30:DH30"/>
    <mergeCell ref="DI30:DS30"/>
    <mergeCell ref="A30:G30"/>
    <mergeCell ref="I30:BE30"/>
    <mergeCell ref="BF30:BP30"/>
    <mergeCell ref="BQ30:CA30"/>
    <mergeCell ref="DT29:ED29"/>
    <mergeCell ref="EE29:EO29"/>
    <mergeCell ref="EP29:EZ29"/>
    <mergeCell ref="FA29:FK29"/>
    <mergeCell ref="CB29:CL29"/>
    <mergeCell ref="CM29:CW29"/>
    <mergeCell ref="CX29:DH29"/>
    <mergeCell ref="DI29:DS29"/>
    <mergeCell ref="A29:G29"/>
    <mergeCell ref="I29:BD29"/>
    <mergeCell ref="BF29:BP29"/>
    <mergeCell ref="BQ29:CA29"/>
    <mergeCell ref="DT28:ED28"/>
    <mergeCell ref="EE28:EO28"/>
    <mergeCell ref="EP28:EZ28"/>
    <mergeCell ref="FA28:FK28"/>
    <mergeCell ref="CB28:CL28"/>
    <mergeCell ref="CM28:CW28"/>
    <mergeCell ref="CX28:DH28"/>
    <mergeCell ref="DI28:DS28"/>
    <mergeCell ref="A28:G28"/>
    <mergeCell ref="I28:BE28"/>
    <mergeCell ref="BF28:BP28"/>
    <mergeCell ref="BQ28:CA28"/>
    <mergeCell ref="DT27:ED27"/>
    <mergeCell ref="EE27:EO27"/>
    <mergeCell ref="EP27:EZ27"/>
    <mergeCell ref="FA27:FK27"/>
    <mergeCell ref="CB27:CL27"/>
    <mergeCell ref="CM27:CW27"/>
    <mergeCell ref="CX27:DH27"/>
    <mergeCell ref="DI27:DS27"/>
    <mergeCell ref="A27:G27"/>
    <mergeCell ref="I27:BD27"/>
    <mergeCell ref="BF27:BP27"/>
    <mergeCell ref="BQ27:CA27"/>
    <mergeCell ref="DT26:ED26"/>
    <mergeCell ref="EE26:EO26"/>
    <mergeCell ref="EP26:EZ26"/>
    <mergeCell ref="FA26:FK26"/>
    <mergeCell ref="CB26:CL26"/>
    <mergeCell ref="CM26:CW26"/>
    <mergeCell ref="CX26:DH26"/>
    <mergeCell ref="DI26:DS26"/>
    <mergeCell ref="A26:G26"/>
    <mergeCell ref="I26:BE26"/>
    <mergeCell ref="BF26:BP26"/>
    <mergeCell ref="BQ26:CA26"/>
    <mergeCell ref="DT25:ED25"/>
    <mergeCell ref="EE25:EO25"/>
    <mergeCell ref="EP25:EZ25"/>
    <mergeCell ref="FA25:FK25"/>
    <mergeCell ref="CB25:CL25"/>
    <mergeCell ref="CM25:CW25"/>
    <mergeCell ref="CX25:DH25"/>
    <mergeCell ref="DI25:DS25"/>
    <mergeCell ref="A25:G25"/>
    <mergeCell ref="I25:BE25"/>
    <mergeCell ref="BF25:BP25"/>
    <mergeCell ref="BQ25:CA25"/>
    <mergeCell ref="DT24:ED24"/>
    <mergeCell ref="EE24:EO24"/>
    <mergeCell ref="EP24:EZ24"/>
    <mergeCell ref="FA24:FK24"/>
    <mergeCell ref="CB24:CL24"/>
    <mergeCell ref="CM24:CW24"/>
    <mergeCell ref="CX24:DH24"/>
    <mergeCell ref="DI24:DS24"/>
    <mergeCell ref="A24:G24"/>
    <mergeCell ref="I24:BE24"/>
    <mergeCell ref="BF24:BP24"/>
    <mergeCell ref="BQ24:CA24"/>
    <mergeCell ref="DT23:ED23"/>
    <mergeCell ref="EE23:EO23"/>
    <mergeCell ref="EP23:EZ23"/>
    <mergeCell ref="FA23:FK23"/>
    <mergeCell ref="CB23:CL23"/>
    <mergeCell ref="CM23:CW23"/>
    <mergeCell ref="CX23:DH23"/>
    <mergeCell ref="DI23:DS23"/>
    <mergeCell ref="A23:G23"/>
    <mergeCell ref="I23:BE23"/>
    <mergeCell ref="BF23:BP23"/>
    <mergeCell ref="BQ23:CA23"/>
    <mergeCell ref="DT22:ED22"/>
    <mergeCell ref="EE22:EO22"/>
    <mergeCell ref="EP22:EZ22"/>
    <mergeCell ref="FA22:FK22"/>
    <mergeCell ref="CB22:CL22"/>
    <mergeCell ref="CM22:CW22"/>
    <mergeCell ref="CX22:DH22"/>
    <mergeCell ref="DI22:DS22"/>
    <mergeCell ref="A22:G22"/>
    <mergeCell ref="I22:BE22"/>
    <mergeCell ref="BF22:BP22"/>
    <mergeCell ref="BQ22:CA22"/>
    <mergeCell ref="DT21:ED21"/>
    <mergeCell ref="EE21:EO21"/>
    <mergeCell ref="EP21:EZ21"/>
    <mergeCell ref="FA21:FK21"/>
    <mergeCell ref="CB21:CL21"/>
    <mergeCell ref="CM21:CW21"/>
    <mergeCell ref="CX21:DH21"/>
    <mergeCell ref="DI21:DS21"/>
    <mergeCell ref="A21:G21"/>
    <mergeCell ref="I21:BE21"/>
    <mergeCell ref="BF21:BP21"/>
    <mergeCell ref="BQ21:CA21"/>
    <mergeCell ref="DT20:ED20"/>
    <mergeCell ref="EE20:EO20"/>
    <mergeCell ref="EP20:EZ20"/>
    <mergeCell ref="FA20:FK20"/>
    <mergeCell ref="CB20:CL20"/>
    <mergeCell ref="CM20:CW20"/>
    <mergeCell ref="CX20:DH20"/>
    <mergeCell ref="DI20:DS20"/>
    <mergeCell ref="A20:G20"/>
    <mergeCell ref="I20:BE20"/>
    <mergeCell ref="BF20:BP20"/>
    <mergeCell ref="BQ20:CA20"/>
    <mergeCell ref="DT19:ED19"/>
    <mergeCell ref="EE19:EO19"/>
    <mergeCell ref="EP19:EZ19"/>
    <mergeCell ref="FA19:FK19"/>
    <mergeCell ref="CB19:CL19"/>
    <mergeCell ref="CM19:CW19"/>
    <mergeCell ref="CX19:DH19"/>
    <mergeCell ref="DI19:DS19"/>
    <mergeCell ref="A19:G19"/>
    <mergeCell ref="I19:BE19"/>
    <mergeCell ref="BF19:BP19"/>
    <mergeCell ref="BQ19:CA19"/>
    <mergeCell ref="EE17:EO17"/>
    <mergeCell ref="EP17:EZ17"/>
    <mergeCell ref="FA17:FK17"/>
    <mergeCell ref="A18:G18"/>
    <mergeCell ref="I18:FK18"/>
    <mergeCell ref="FA16:FK16"/>
    <mergeCell ref="A17:G17"/>
    <mergeCell ref="I17:BD17"/>
    <mergeCell ref="BF17:BP17"/>
    <mergeCell ref="BQ17:CA17"/>
    <mergeCell ref="CB17:CL17"/>
    <mergeCell ref="CM17:CW17"/>
    <mergeCell ref="CX17:DH17"/>
    <mergeCell ref="DI17:DS17"/>
    <mergeCell ref="DT17:ED17"/>
    <mergeCell ref="DI16:DS16"/>
    <mergeCell ref="DT16:ED16"/>
    <mergeCell ref="EE16:EO16"/>
    <mergeCell ref="EP16:EZ16"/>
    <mergeCell ref="EE15:EO15"/>
    <mergeCell ref="EP15:EZ15"/>
    <mergeCell ref="FA15:FK15"/>
    <mergeCell ref="A16:G16"/>
    <mergeCell ref="I16:BE16"/>
    <mergeCell ref="BF16:BP16"/>
    <mergeCell ref="BQ16:CA16"/>
    <mergeCell ref="CB16:CL16"/>
    <mergeCell ref="CM16:CW16"/>
    <mergeCell ref="CX16:DH16"/>
    <mergeCell ref="FA14:FK14"/>
    <mergeCell ref="A15:G15"/>
    <mergeCell ref="I15:BE15"/>
    <mergeCell ref="BF15:BP15"/>
    <mergeCell ref="BQ15:CA15"/>
    <mergeCell ref="CB15:CL15"/>
    <mergeCell ref="CM15:CW15"/>
    <mergeCell ref="CX15:DH15"/>
    <mergeCell ref="DI15:DS15"/>
    <mergeCell ref="DT15:ED15"/>
    <mergeCell ref="DI14:DS14"/>
    <mergeCell ref="DT14:ED14"/>
    <mergeCell ref="EE14:EO14"/>
    <mergeCell ref="EP14:EZ14"/>
    <mergeCell ref="FA12:FK12"/>
    <mergeCell ref="A13:G13"/>
    <mergeCell ref="I13:FK13"/>
    <mergeCell ref="A14:G14"/>
    <mergeCell ref="I14:BE14"/>
    <mergeCell ref="BF14:BP14"/>
    <mergeCell ref="BQ14:CA14"/>
    <mergeCell ref="CB14:CL14"/>
    <mergeCell ref="CM14:CW14"/>
    <mergeCell ref="CX14:DH14"/>
    <mergeCell ref="DI12:DS12"/>
    <mergeCell ref="DT12:ED12"/>
    <mergeCell ref="EE12:EO12"/>
    <mergeCell ref="EP12:EZ12"/>
    <mergeCell ref="A8:FK8"/>
    <mergeCell ref="A11:G12"/>
    <mergeCell ref="H11:BE12"/>
    <mergeCell ref="BF11:CW11"/>
    <mergeCell ref="CX11:DH12"/>
    <mergeCell ref="DI11:FK11"/>
    <mergeCell ref="BF12:BP12"/>
    <mergeCell ref="BQ12:CA12"/>
    <mergeCell ref="CB12:CL12"/>
    <mergeCell ref="CM12:CW12"/>
  </mergeCells>
  <dataValidations count="1">
    <dataValidation type="decimal" operator="greaterThanOrEqual" allowBlank="1" showInputMessage="1" showErrorMessage="1" sqref="BF14:FK17 BF19:FK30">
      <formula1>0</formula1>
    </dataValidation>
  </dataValidations>
  <printOptions/>
  <pageMargins left="0.7874015748031497" right="0.3937007874015748" top="0.3937007874015748" bottom="0.3937007874015748" header="0.1968503937007874" footer="0.1968503937007874"/>
  <pageSetup fitToHeight="100" fitToWidth="1" horizontalDpi="600" verticalDpi="600" orientation="landscape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tabColor indexed="22"/>
    <pageSetUpPr fitToPage="1"/>
  </sheetPr>
  <dimension ref="A1:FK38"/>
  <sheetViews>
    <sheetView view="pageBreakPreview" zoomScaleSheetLayoutView="100" workbookViewId="0" topLeftCell="A1">
      <selection activeCell="A8" sqref="A8:FK8"/>
    </sheetView>
  </sheetViews>
  <sheetFormatPr defaultColWidth="9.00390625" defaultRowHeight="12.75"/>
  <cols>
    <col min="1" max="16384" width="0.875" style="4" customWidth="1"/>
  </cols>
  <sheetData>
    <row r="1" s="1" customFormat="1" ht="11.25" customHeight="1">
      <c r="EK1" s="1" t="s">
        <v>451</v>
      </c>
    </row>
    <row r="2" s="1" customFormat="1" ht="1.5" customHeight="1"/>
    <row r="3" s="1" customFormat="1" ht="1.5" customHeight="1"/>
    <row r="4" s="1" customFormat="1" ht="1.5" customHeight="1"/>
    <row r="5" ht="1.5" customHeight="1"/>
    <row r="6" ht="1.5" customHeight="1">
      <c r="FK6" s="5"/>
    </row>
    <row r="7" ht="1.5" customHeight="1"/>
    <row r="8" spans="1:167" s="27" customFormat="1" ht="14.25" customHeight="1">
      <c r="A8" s="164" t="s">
        <v>452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  <c r="DC8" s="164"/>
      <c r="DD8" s="164"/>
      <c r="DE8" s="164"/>
      <c r="DF8" s="164"/>
      <c r="DG8" s="164"/>
      <c r="DH8" s="164"/>
      <c r="DI8" s="164"/>
      <c r="DJ8" s="164"/>
      <c r="DK8" s="164"/>
      <c r="DL8" s="164"/>
      <c r="DM8" s="164"/>
      <c r="DN8" s="164"/>
      <c r="DO8" s="164"/>
      <c r="DP8" s="164"/>
      <c r="DQ8" s="164"/>
      <c r="DR8" s="164"/>
      <c r="DS8" s="164"/>
      <c r="DT8" s="164"/>
      <c r="DU8" s="164"/>
      <c r="DV8" s="164"/>
      <c r="DW8" s="164"/>
      <c r="DX8" s="164"/>
      <c r="DY8" s="164"/>
      <c r="DZ8" s="164"/>
      <c r="EA8" s="164"/>
      <c r="EB8" s="164"/>
      <c r="EC8" s="164"/>
      <c r="ED8" s="164"/>
      <c r="EE8" s="164"/>
      <c r="EF8" s="164"/>
      <c r="EG8" s="164"/>
      <c r="EH8" s="164"/>
      <c r="EI8" s="164"/>
      <c r="EJ8" s="164"/>
      <c r="EK8" s="164"/>
      <c r="EL8" s="164"/>
      <c r="EM8" s="164"/>
      <c r="EN8" s="164"/>
      <c r="EO8" s="164"/>
      <c r="EP8" s="164"/>
      <c r="EQ8" s="164"/>
      <c r="ER8" s="164"/>
      <c r="ES8" s="164"/>
      <c r="ET8" s="164"/>
      <c r="EU8" s="164"/>
      <c r="EV8" s="164"/>
      <c r="EW8" s="164"/>
      <c r="EX8" s="164"/>
      <c r="EY8" s="164"/>
      <c r="EZ8" s="164"/>
      <c r="FA8" s="164"/>
      <c r="FB8" s="164"/>
      <c r="FC8" s="164"/>
      <c r="FD8" s="164"/>
      <c r="FE8" s="164"/>
      <c r="FF8" s="164"/>
      <c r="FG8" s="164"/>
      <c r="FH8" s="164"/>
      <c r="FI8" s="164"/>
      <c r="FJ8" s="164"/>
      <c r="FK8" s="164"/>
    </row>
    <row r="9" ht="6" customHeight="1"/>
    <row r="10" s="2" customFormat="1" ht="12.75">
      <c r="FK10" s="13" t="s">
        <v>1345</v>
      </c>
    </row>
    <row r="11" s="2" customFormat="1" ht="6" customHeight="1">
      <c r="FK11" s="13"/>
    </row>
    <row r="12" s="2" customFormat="1" ht="15" customHeight="1">
      <c r="FK12" s="34" t="s">
        <v>825</v>
      </c>
    </row>
    <row r="13" spans="1:167" s="2" customFormat="1" ht="12.75">
      <c r="A13" s="169" t="s">
        <v>683</v>
      </c>
      <c r="B13" s="213"/>
      <c r="C13" s="213"/>
      <c r="D13" s="213"/>
      <c r="E13" s="213"/>
      <c r="F13" s="213"/>
      <c r="G13" s="214"/>
      <c r="H13" s="169" t="s">
        <v>758</v>
      </c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213"/>
      <c r="BA13" s="213"/>
      <c r="BB13" s="213"/>
      <c r="BC13" s="213"/>
      <c r="BD13" s="213"/>
      <c r="BE13" s="214"/>
      <c r="BF13" s="289" t="s">
        <v>204</v>
      </c>
      <c r="BG13" s="218"/>
      <c r="BH13" s="218"/>
      <c r="BI13" s="218"/>
      <c r="BJ13" s="218"/>
      <c r="BK13" s="218"/>
      <c r="BL13" s="218"/>
      <c r="BM13" s="218"/>
      <c r="BN13" s="218"/>
      <c r="BO13" s="218"/>
      <c r="BP13" s="218"/>
      <c r="BQ13" s="218"/>
      <c r="BR13" s="218"/>
      <c r="BS13" s="218"/>
      <c r="BT13" s="218"/>
      <c r="BU13" s="218"/>
      <c r="BV13" s="218"/>
      <c r="BW13" s="218"/>
      <c r="BX13" s="218"/>
      <c r="BY13" s="218"/>
      <c r="BZ13" s="218"/>
      <c r="CA13" s="218"/>
      <c r="CB13" s="218"/>
      <c r="CC13" s="218"/>
      <c r="CD13" s="218"/>
      <c r="CE13" s="218"/>
      <c r="CF13" s="218"/>
      <c r="CG13" s="218"/>
      <c r="CH13" s="218"/>
      <c r="CI13" s="218"/>
      <c r="CJ13" s="218"/>
      <c r="CK13" s="218"/>
      <c r="CL13" s="218"/>
      <c r="CM13" s="218"/>
      <c r="CN13" s="218"/>
      <c r="CO13" s="218"/>
      <c r="CP13" s="218"/>
      <c r="CQ13" s="218"/>
      <c r="CR13" s="218"/>
      <c r="CS13" s="218"/>
      <c r="CT13" s="218"/>
      <c r="CU13" s="218"/>
      <c r="CV13" s="218"/>
      <c r="CW13" s="219"/>
      <c r="CX13" s="206" t="s">
        <v>205</v>
      </c>
      <c r="CY13" s="290"/>
      <c r="CZ13" s="290"/>
      <c r="DA13" s="290"/>
      <c r="DB13" s="290"/>
      <c r="DC13" s="290"/>
      <c r="DD13" s="290"/>
      <c r="DE13" s="290"/>
      <c r="DF13" s="290"/>
      <c r="DG13" s="290"/>
      <c r="DH13" s="291"/>
      <c r="DI13" s="289" t="s">
        <v>759</v>
      </c>
      <c r="DJ13" s="218"/>
      <c r="DK13" s="218"/>
      <c r="DL13" s="218"/>
      <c r="DM13" s="218"/>
      <c r="DN13" s="218"/>
      <c r="DO13" s="218"/>
      <c r="DP13" s="218"/>
      <c r="DQ13" s="218"/>
      <c r="DR13" s="218"/>
      <c r="DS13" s="218"/>
      <c r="DT13" s="218"/>
      <c r="DU13" s="218"/>
      <c r="DV13" s="218"/>
      <c r="DW13" s="218"/>
      <c r="DX13" s="218"/>
      <c r="DY13" s="218"/>
      <c r="DZ13" s="218"/>
      <c r="EA13" s="218"/>
      <c r="EB13" s="218"/>
      <c r="EC13" s="218"/>
      <c r="ED13" s="218"/>
      <c r="EE13" s="218"/>
      <c r="EF13" s="218"/>
      <c r="EG13" s="218"/>
      <c r="EH13" s="218"/>
      <c r="EI13" s="218"/>
      <c r="EJ13" s="218"/>
      <c r="EK13" s="218"/>
      <c r="EL13" s="218"/>
      <c r="EM13" s="218"/>
      <c r="EN13" s="218"/>
      <c r="EO13" s="218"/>
      <c r="EP13" s="218"/>
      <c r="EQ13" s="218"/>
      <c r="ER13" s="218"/>
      <c r="ES13" s="218"/>
      <c r="ET13" s="218"/>
      <c r="EU13" s="218"/>
      <c r="EV13" s="218"/>
      <c r="EW13" s="218"/>
      <c r="EX13" s="218"/>
      <c r="EY13" s="218"/>
      <c r="EZ13" s="218"/>
      <c r="FA13" s="218"/>
      <c r="FB13" s="218"/>
      <c r="FC13" s="218"/>
      <c r="FD13" s="218"/>
      <c r="FE13" s="218"/>
      <c r="FF13" s="218"/>
      <c r="FG13" s="218"/>
      <c r="FH13" s="218"/>
      <c r="FI13" s="218"/>
      <c r="FJ13" s="218"/>
      <c r="FK13" s="219"/>
    </row>
    <row r="14" spans="1:167" s="2" customFormat="1" ht="26.25" customHeight="1">
      <c r="A14" s="215"/>
      <c r="B14" s="216"/>
      <c r="C14" s="216"/>
      <c r="D14" s="216"/>
      <c r="E14" s="216"/>
      <c r="F14" s="216"/>
      <c r="G14" s="217"/>
      <c r="H14" s="215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  <c r="AS14" s="216"/>
      <c r="AT14" s="216"/>
      <c r="AU14" s="216"/>
      <c r="AV14" s="216"/>
      <c r="AW14" s="216"/>
      <c r="AX14" s="216"/>
      <c r="AY14" s="216"/>
      <c r="AZ14" s="216"/>
      <c r="BA14" s="216"/>
      <c r="BB14" s="216"/>
      <c r="BC14" s="216"/>
      <c r="BD14" s="216"/>
      <c r="BE14" s="217"/>
      <c r="BF14" s="289">
        <f>BQ14-1</f>
        <v>2013</v>
      </c>
      <c r="BG14" s="218"/>
      <c r="BH14" s="218"/>
      <c r="BI14" s="218"/>
      <c r="BJ14" s="218"/>
      <c r="BK14" s="218"/>
      <c r="BL14" s="218"/>
      <c r="BM14" s="218"/>
      <c r="BN14" s="218"/>
      <c r="BO14" s="218"/>
      <c r="BP14" s="219"/>
      <c r="BQ14" s="289">
        <f>CB14-1</f>
        <v>2014</v>
      </c>
      <c r="BR14" s="218"/>
      <c r="BS14" s="218"/>
      <c r="BT14" s="218"/>
      <c r="BU14" s="218"/>
      <c r="BV14" s="218"/>
      <c r="BW14" s="218"/>
      <c r="BX14" s="218"/>
      <c r="BY14" s="218"/>
      <c r="BZ14" s="218"/>
      <c r="CA14" s="219"/>
      <c r="CB14" s="289">
        <f>CM14-1</f>
        <v>2015</v>
      </c>
      <c r="CC14" s="218"/>
      <c r="CD14" s="218"/>
      <c r="CE14" s="218"/>
      <c r="CF14" s="218"/>
      <c r="CG14" s="218"/>
      <c r="CH14" s="218"/>
      <c r="CI14" s="218"/>
      <c r="CJ14" s="218"/>
      <c r="CK14" s="218"/>
      <c r="CL14" s="219"/>
      <c r="CM14" s="289">
        <f>4!DE11</f>
        <v>2016</v>
      </c>
      <c r="CN14" s="218"/>
      <c r="CO14" s="218"/>
      <c r="CP14" s="218"/>
      <c r="CQ14" s="218"/>
      <c r="CR14" s="218"/>
      <c r="CS14" s="218"/>
      <c r="CT14" s="218"/>
      <c r="CU14" s="218"/>
      <c r="CV14" s="218"/>
      <c r="CW14" s="219"/>
      <c r="CX14" s="292"/>
      <c r="CY14" s="293"/>
      <c r="CZ14" s="293"/>
      <c r="DA14" s="293"/>
      <c r="DB14" s="293"/>
      <c r="DC14" s="293"/>
      <c r="DD14" s="293"/>
      <c r="DE14" s="293"/>
      <c r="DF14" s="293"/>
      <c r="DG14" s="293"/>
      <c r="DH14" s="294"/>
      <c r="DI14" s="289">
        <f>CM14+2</f>
        <v>2018</v>
      </c>
      <c r="DJ14" s="218"/>
      <c r="DK14" s="218"/>
      <c r="DL14" s="218"/>
      <c r="DM14" s="218"/>
      <c r="DN14" s="218"/>
      <c r="DO14" s="218"/>
      <c r="DP14" s="218"/>
      <c r="DQ14" s="218"/>
      <c r="DR14" s="218"/>
      <c r="DS14" s="219"/>
      <c r="DT14" s="289">
        <f>DI14+1</f>
        <v>2019</v>
      </c>
      <c r="DU14" s="218"/>
      <c r="DV14" s="218"/>
      <c r="DW14" s="218"/>
      <c r="DX14" s="218"/>
      <c r="DY14" s="218"/>
      <c r="DZ14" s="218"/>
      <c r="EA14" s="218"/>
      <c r="EB14" s="218"/>
      <c r="EC14" s="218"/>
      <c r="ED14" s="219"/>
      <c r="EE14" s="289">
        <f>DT14+1</f>
        <v>2020</v>
      </c>
      <c r="EF14" s="218"/>
      <c r="EG14" s="218"/>
      <c r="EH14" s="218"/>
      <c r="EI14" s="218"/>
      <c r="EJ14" s="218"/>
      <c r="EK14" s="218"/>
      <c r="EL14" s="218"/>
      <c r="EM14" s="218"/>
      <c r="EN14" s="218"/>
      <c r="EO14" s="219"/>
      <c r="EP14" s="289">
        <f>EE14+1</f>
        <v>2021</v>
      </c>
      <c r="EQ14" s="218"/>
      <c r="ER14" s="218"/>
      <c r="ES14" s="218"/>
      <c r="ET14" s="218"/>
      <c r="EU14" s="218"/>
      <c r="EV14" s="218"/>
      <c r="EW14" s="218"/>
      <c r="EX14" s="218"/>
      <c r="EY14" s="218"/>
      <c r="EZ14" s="219"/>
      <c r="FA14" s="289">
        <f>EP14+1</f>
        <v>2022</v>
      </c>
      <c r="FB14" s="218"/>
      <c r="FC14" s="218"/>
      <c r="FD14" s="218"/>
      <c r="FE14" s="218"/>
      <c r="FF14" s="218"/>
      <c r="FG14" s="218"/>
      <c r="FH14" s="218"/>
      <c r="FI14" s="218"/>
      <c r="FJ14" s="218"/>
      <c r="FK14" s="219"/>
    </row>
    <row r="15" spans="1:167" s="2" customFormat="1" ht="13.5" customHeight="1">
      <c r="A15" s="250" t="s">
        <v>594</v>
      </c>
      <c r="B15" s="251"/>
      <c r="C15" s="251"/>
      <c r="D15" s="251"/>
      <c r="E15" s="251"/>
      <c r="F15" s="251"/>
      <c r="G15" s="252"/>
      <c r="H15" s="14"/>
      <c r="I15" s="222" t="s">
        <v>760</v>
      </c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  <c r="AT15" s="222"/>
      <c r="AU15" s="222"/>
      <c r="AV15" s="222"/>
      <c r="AW15" s="222"/>
      <c r="AX15" s="222"/>
      <c r="AY15" s="222"/>
      <c r="AZ15" s="222"/>
      <c r="BA15" s="222"/>
      <c r="BB15" s="222"/>
      <c r="BC15" s="222"/>
      <c r="BD15" s="222"/>
      <c r="BE15" s="222"/>
      <c r="BF15" s="222"/>
      <c r="BG15" s="222"/>
      <c r="BH15" s="222"/>
      <c r="BI15" s="222"/>
      <c r="BJ15" s="222"/>
      <c r="BK15" s="222"/>
      <c r="BL15" s="222"/>
      <c r="BM15" s="222"/>
      <c r="BN15" s="222"/>
      <c r="BO15" s="222"/>
      <c r="BP15" s="222"/>
      <c r="BQ15" s="222"/>
      <c r="BR15" s="222"/>
      <c r="BS15" s="222"/>
      <c r="BT15" s="222"/>
      <c r="BU15" s="222"/>
      <c r="BV15" s="222"/>
      <c r="BW15" s="222"/>
      <c r="BX15" s="222"/>
      <c r="BY15" s="222"/>
      <c r="BZ15" s="222"/>
      <c r="CA15" s="222"/>
      <c r="CB15" s="222"/>
      <c r="CC15" s="222"/>
      <c r="CD15" s="222"/>
      <c r="CE15" s="222"/>
      <c r="CF15" s="222"/>
      <c r="CG15" s="222"/>
      <c r="CH15" s="222"/>
      <c r="CI15" s="222"/>
      <c r="CJ15" s="222"/>
      <c r="CK15" s="222"/>
      <c r="CL15" s="222"/>
      <c r="CM15" s="222"/>
      <c r="CN15" s="222"/>
      <c r="CO15" s="222"/>
      <c r="CP15" s="222"/>
      <c r="CQ15" s="222"/>
      <c r="CR15" s="222"/>
      <c r="CS15" s="222"/>
      <c r="CT15" s="222"/>
      <c r="CU15" s="222"/>
      <c r="CV15" s="222"/>
      <c r="CW15" s="222"/>
      <c r="CX15" s="222"/>
      <c r="CY15" s="222"/>
      <c r="CZ15" s="222"/>
      <c r="DA15" s="222"/>
      <c r="DB15" s="222"/>
      <c r="DC15" s="222"/>
      <c r="DD15" s="222"/>
      <c r="DE15" s="222"/>
      <c r="DF15" s="222"/>
      <c r="DG15" s="222"/>
      <c r="DH15" s="222"/>
      <c r="DI15" s="222"/>
      <c r="DJ15" s="222"/>
      <c r="DK15" s="222"/>
      <c r="DL15" s="222"/>
      <c r="DM15" s="222"/>
      <c r="DN15" s="222"/>
      <c r="DO15" s="222"/>
      <c r="DP15" s="222"/>
      <c r="DQ15" s="222"/>
      <c r="DR15" s="222"/>
      <c r="DS15" s="222"/>
      <c r="DT15" s="222"/>
      <c r="DU15" s="222"/>
      <c r="DV15" s="222"/>
      <c r="DW15" s="222"/>
      <c r="DX15" s="222"/>
      <c r="DY15" s="222"/>
      <c r="DZ15" s="222"/>
      <c r="EA15" s="222"/>
      <c r="EB15" s="222"/>
      <c r="EC15" s="222"/>
      <c r="ED15" s="222"/>
      <c r="EE15" s="222"/>
      <c r="EF15" s="222"/>
      <c r="EG15" s="222"/>
      <c r="EH15" s="222"/>
      <c r="EI15" s="222"/>
      <c r="EJ15" s="222"/>
      <c r="EK15" s="222"/>
      <c r="EL15" s="222"/>
      <c r="EM15" s="222"/>
      <c r="EN15" s="222"/>
      <c r="EO15" s="222"/>
      <c r="EP15" s="222"/>
      <c r="EQ15" s="222"/>
      <c r="ER15" s="222"/>
      <c r="ES15" s="222"/>
      <c r="ET15" s="222"/>
      <c r="EU15" s="222"/>
      <c r="EV15" s="222"/>
      <c r="EW15" s="222"/>
      <c r="EX15" s="222"/>
      <c r="EY15" s="222"/>
      <c r="EZ15" s="222"/>
      <c r="FA15" s="222"/>
      <c r="FB15" s="222"/>
      <c r="FC15" s="222"/>
      <c r="FD15" s="222"/>
      <c r="FE15" s="222"/>
      <c r="FF15" s="222"/>
      <c r="FG15" s="222"/>
      <c r="FH15" s="222"/>
      <c r="FI15" s="222"/>
      <c r="FJ15" s="222"/>
      <c r="FK15" s="223"/>
    </row>
    <row r="16" spans="1:167" s="2" customFormat="1" ht="13.5" customHeight="1">
      <c r="A16" s="250" t="s">
        <v>1364</v>
      </c>
      <c r="B16" s="251"/>
      <c r="C16" s="251"/>
      <c r="D16" s="251"/>
      <c r="E16" s="251"/>
      <c r="F16" s="251"/>
      <c r="G16" s="252"/>
      <c r="H16" s="14"/>
      <c r="I16" s="231" t="s">
        <v>752</v>
      </c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  <c r="AJ16" s="231"/>
      <c r="AK16" s="231"/>
      <c r="AL16" s="231"/>
      <c r="AM16" s="231"/>
      <c r="AN16" s="231"/>
      <c r="AO16" s="231"/>
      <c r="AP16" s="231"/>
      <c r="AQ16" s="231"/>
      <c r="AR16" s="231"/>
      <c r="AS16" s="231"/>
      <c r="AT16" s="231"/>
      <c r="AU16" s="231"/>
      <c r="AV16" s="231"/>
      <c r="AW16" s="231"/>
      <c r="AX16" s="231"/>
      <c r="AY16" s="231"/>
      <c r="AZ16" s="231"/>
      <c r="BA16" s="231"/>
      <c r="BB16" s="231"/>
      <c r="BC16" s="231"/>
      <c r="BD16" s="231"/>
      <c r="BE16" s="232"/>
      <c r="BF16" s="300"/>
      <c r="BG16" s="301"/>
      <c r="BH16" s="301"/>
      <c r="BI16" s="301"/>
      <c r="BJ16" s="301"/>
      <c r="BK16" s="301"/>
      <c r="BL16" s="301"/>
      <c r="BM16" s="301"/>
      <c r="BN16" s="301"/>
      <c r="BO16" s="301"/>
      <c r="BP16" s="302"/>
      <c r="BQ16" s="300"/>
      <c r="BR16" s="301"/>
      <c r="BS16" s="301"/>
      <c r="BT16" s="301"/>
      <c r="BU16" s="301"/>
      <c r="BV16" s="301"/>
      <c r="BW16" s="301"/>
      <c r="BX16" s="301"/>
      <c r="BY16" s="301"/>
      <c r="BZ16" s="301"/>
      <c r="CA16" s="302"/>
      <c r="CB16" s="300"/>
      <c r="CC16" s="301"/>
      <c r="CD16" s="301"/>
      <c r="CE16" s="301"/>
      <c r="CF16" s="301"/>
      <c r="CG16" s="301"/>
      <c r="CH16" s="301"/>
      <c r="CI16" s="301"/>
      <c r="CJ16" s="301"/>
      <c r="CK16" s="301"/>
      <c r="CL16" s="302"/>
      <c r="CM16" s="300"/>
      <c r="CN16" s="301"/>
      <c r="CO16" s="301"/>
      <c r="CP16" s="301"/>
      <c r="CQ16" s="301"/>
      <c r="CR16" s="301"/>
      <c r="CS16" s="301"/>
      <c r="CT16" s="301"/>
      <c r="CU16" s="301"/>
      <c r="CV16" s="301"/>
      <c r="CW16" s="302"/>
      <c r="CX16" s="300"/>
      <c r="CY16" s="301"/>
      <c r="CZ16" s="301"/>
      <c r="DA16" s="301"/>
      <c r="DB16" s="301"/>
      <c r="DC16" s="301"/>
      <c r="DD16" s="301"/>
      <c r="DE16" s="301"/>
      <c r="DF16" s="301"/>
      <c r="DG16" s="301"/>
      <c r="DH16" s="302"/>
      <c r="DI16" s="300"/>
      <c r="DJ16" s="301"/>
      <c r="DK16" s="301"/>
      <c r="DL16" s="301"/>
      <c r="DM16" s="301"/>
      <c r="DN16" s="301"/>
      <c r="DO16" s="301"/>
      <c r="DP16" s="301"/>
      <c r="DQ16" s="301"/>
      <c r="DR16" s="301"/>
      <c r="DS16" s="302"/>
      <c r="DT16" s="300"/>
      <c r="DU16" s="301"/>
      <c r="DV16" s="301"/>
      <c r="DW16" s="301"/>
      <c r="DX16" s="301"/>
      <c r="DY16" s="301"/>
      <c r="DZ16" s="301"/>
      <c r="EA16" s="301"/>
      <c r="EB16" s="301"/>
      <c r="EC16" s="301"/>
      <c r="ED16" s="302"/>
      <c r="EE16" s="300"/>
      <c r="EF16" s="301"/>
      <c r="EG16" s="301"/>
      <c r="EH16" s="301"/>
      <c r="EI16" s="301"/>
      <c r="EJ16" s="301"/>
      <c r="EK16" s="301"/>
      <c r="EL16" s="301"/>
      <c r="EM16" s="301"/>
      <c r="EN16" s="301"/>
      <c r="EO16" s="302"/>
      <c r="EP16" s="300"/>
      <c r="EQ16" s="301"/>
      <c r="ER16" s="301"/>
      <c r="ES16" s="301"/>
      <c r="ET16" s="301"/>
      <c r="EU16" s="301"/>
      <c r="EV16" s="301"/>
      <c r="EW16" s="301"/>
      <c r="EX16" s="301"/>
      <c r="EY16" s="301"/>
      <c r="EZ16" s="302"/>
      <c r="FA16" s="300"/>
      <c r="FB16" s="301"/>
      <c r="FC16" s="301"/>
      <c r="FD16" s="301"/>
      <c r="FE16" s="301"/>
      <c r="FF16" s="301"/>
      <c r="FG16" s="301"/>
      <c r="FH16" s="301"/>
      <c r="FI16" s="301"/>
      <c r="FJ16" s="301"/>
      <c r="FK16" s="302"/>
    </row>
    <row r="17" spans="1:167" s="2" customFormat="1" ht="13.5" customHeight="1">
      <c r="A17" s="250" t="s">
        <v>441</v>
      </c>
      <c r="B17" s="251"/>
      <c r="C17" s="251"/>
      <c r="D17" s="251"/>
      <c r="E17" s="251"/>
      <c r="F17" s="251"/>
      <c r="G17" s="252"/>
      <c r="H17" s="14"/>
      <c r="I17" s="231" t="s">
        <v>934</v>
      </c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I17" s="231"/>
      <c r="AJ17" s="231"/>
      <c r="AK17" s="231"/>
      <c r="AL17" s="231"/>
      <c r="AM17" s="231"/>
      <c r="AN17" s="231"/>
      <c r="AO17" s="231"/>
      <c r="AP17" s="231"/>
      <c r="AQ17" s="231"/>
      <c r="AR17" s="231"/>
      <c r="AS17" s="231"/>
      <c r="AT17" s="231"/>
      <c r="AU17" s="231"/>
      <c r="AV17" s="231"/>
      <c r="AW17" s="231"/>
      <c r="AX17" s="231"/>
      <c r="AY17" s="231"/>
      <c r="AZ17" s="231"/>
      <c r="BA17" s="231"/>
      <c r="BB17" s="231"/>
      <c r="BC17" s="231"/>
      <c r="BD17" s="231"/>
      <c r="BE17" s="232"/>
      <c r="BF17" s="300"/>
      <c r="BG17" s="301"/>
      <c r="BH17" s="301"/>
      <c r="BI17" s="301"/>
      <c r="BJ17" s="301"/>
      <c r="BK17" s="301"/>
      <c r="BL17" s="301"/>
      <c r="BM17" s="301"/>
      <c r="BN17" s="301"/>
      <c r="BO17" s="301"/>
      <c r="BP17" s="302"/>
      <c r="BQ17" s="300"/>
      <c r="BR17" s="301"/>
      <c r="BS17" s="301"/>
      <c r="BT17" s="301"/>
      <c r="BU17" s="301"/>
      <c r="BV17" s="301"/>
      <c r="BW17" s="301"/>
      <c r="BX17" s="301"/>
      <c r="BY17" s="301"/>
      <c r="BZ17" s="301"/>
      <c r="CA17" s="302"/>
      <c r="CB17" s="300"/>
      <c r="CC17" s="301"/>
      <c r="CD17" s="301"/>
      <c r="CE17" s="301"/>
      <c r="CF17" s="301"/>
      <c r="CG17" s="301"/>
      <c r="CH17" s="301"/>
      <c r="CI17" s="301"/>
      <c r="CJ17" s="301"/>
      <c r="CK17" s="301"/>
      <c r="CL17" s="302"/>
      <c r="CM17" s="300"/>
      <c r="CN17" s="301"/>
      <c r="CO17" s="301"/>
      <c r="CP17" s="301"/>
      <c r="CQ17" s="301"/>
      <c r="CR17" s="301"/>
      <c r="CS17" s="301"/>
      <c r="CT17" s="301"/>
      <c r="CU17" s="301"/>
      <c r="CV17" s="301"/>
      <c r="CW17" s="302"/>
      <c r="CX17" s="300"/>
      <c r="CY17" s="301"/>
      <c r="CZ17" s="301"/>
      <c r="DA17" s="301"/>
      <c r="DB17" s="301"/>
      <c r="DC17" s="301"/>
      <c r="DD17" s="301"/>
      <c r="DE17" s="301"/>
      <c r="DF17" s="301"/>
      <c r="DG17" s="301"/>
      <c r="DH17" s="302"/>
      <c r="DI17" s="300"/>
      <c r="DJ17" s="301"/>
      <c r="DK17" s="301"/>
      <c r="DL17" s="301"/>
      <c r="DM17" s="301"/>
      <c r="DN17" s="301"/>
      <c r="DO17" s="301"/>
      <c r="DP17" s="301"/>
      <c r="DQ17" s="301"/>
      <c r="DR17" s="301"/>
      <c r="DS17" s="302"/>
      <c r="DT17" s="300"/>
      <c r="DU17" s="301"/>
      <c r="DV17" s="301"/>
      <c r="DW17" s="301"/>
      <c r="DX17" s="301"/>
      <c r="DY17" s="301"/>
      <c r="DZ17" s="301"/>
      <c r="EA17" s="301"/>
      <c r="EB17" s="301"/>
      <c r="EC17" s="301"/>
      <c r="ED17" s="302"/>
      <c r="EE17" s="300"/>
      <c r="EF17" s="301"/>
      <c r="EG17" s="301"/>
      <c r="EH17" s="301"/>
      <c r="EI17" s="301"/>
      <c r="EJ17" s="301"/>
      <c r="EK17" s="301"/>
      <c r="EL17" s="301"/>
      <c r="EM17" s="301"/>
      <c r="EN17" s="301"/>
      <c r="EO17" s="302"/>
      <c r="EP17" s="300"/>
      <c r="EQ17" s="301"/>
      <c r="ER17" s="301"/>
      <c r="ES17" s="301"/>
      <c r="ET17" s="301"/>
      <c r="EU17" s="301"/>
      <c r="EV17" s="301"/>
      <c r="EW17" s="301"/>
      <c r="EX17" s="301"/>
      <c r="EY17" s="301"/>
      <c r="EZ17" s="302"/>
      <c r="FA17" s="300"/>
      <c r="FB17" s="301"/>
      <c r="FC17" s="301"/>
      <c r="FD17" s="301"/>
      <c r="FE17" s="301"/>
      <c r="FF17" s="301"/>
      <c r="FG17" s="301"/>
      <c r="FH17" s="301"/>
      <c r="FI17" s="301"/>
      <c r="FJ17" s="301"/>
      <c r="FK17" s="302"/>
    </row>
    <row r="18" spans="1:167" s="2" customFormat="1" ht="13.5" customHeight="1">
      <c r="A18" s="250" t="s">
        <v>447</v>
      </c>
      <c r="B18" s="251"/>
      <c r="C18" s="251"/>
      <c r="D18" s="251"/>
      <c r="E18" s="251"/>
      <c r="F18" s="260"/>
      <c r="G18" s="252"/>
      <c r="H18" s="14"/>
      <c r="I18" s="231" t="s">
        <v>629</v>
      </c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31"/>
      <c r="AP18" s="231"/>
      <c r="AQ18" s="231"/>
      <c r="AR18" s="231"/>
      <c r="AS18" s="231"/>
      <c r="AT18" s="231"/>
      <c r="AU18" s="231"/>
      <c r="AV18" s="231"/>
      <c r="AW18" s="231"/>
      <c r="AX18" s="231"/>
      <c r="AY18" s="231"/>
      <c r="AZ18" s="231"/>
      <c r="BA18" s="231"/>
      <c r="BB18" s="231"/>
      <c r="BC18" s="231"/>
      <c r="BD18" s="231"/>
      <c r="BE18" s="232"/>
      <c r="BF18" s="300"/>
      <c r="BG18" s="301"/>
      <c r="BH18" s="301"/>
      <c r="BI18" s="301"/>
      <c r="BJ18" s="301"/>
      <c r="BK18" s="301"/>
      <c r="BL18" s="301"/>
      <c r="BM18" s="301"/>
      <c r="BN18" s="301"/>
      <c r="BO18" s="301"/>
      <c r="BP18" s="302"/>
      <c r="BQ18" s="300"/>
      <c r="BR18" s="301"/>
      <c r="BS18" s="301"/>
      <c r="BT18" s="301"/>
      <c r="BU18" s="301"/>
      <c r="BV18" s="301"/>
      <c r="BW18" s="301"/>
      <c r="BX18" s="301"/>
      <c r="BY18" s="301"/>
      <c r="BZ18" s="301"/>
      <c r="CA18" s="302"/>
      <c r="CB18" s="300"/>
      <c r="CC18" s="301"/>
      <c r="CD18" s="301"/>
      <c r="CE18" s="301"/>
      <c r="CF18" s="301"/>
      <c r="CG18" s="301"/>
      <c r="CH18" s="301"/>
      <c r="CI18" s="301"/>
      <c r="CJ18" s="301"/>
      <c r="CK18" s="301"/>
      <c r="CL18" s="302"/>
      <c r="CM18" s="300"/>
      <c r="CN18" s="301"/>
      <c r="CO18" s="301"/>
      <c r="CP18" s="301"/>
      <c r="CQ18" s="301"/>
      <c r="CR18" s="301"/>
      <c r="CS18" s="301"/>
      <c r="CT18" s="301"/>
      <c r="CU18" s="301"/>
      <c r="CV18" s="301"/>
      <c r="CW18" s="302"/>
      <c r="CX18" s="300"/>
      <c r="CY18" s="301"/>
      <c r="CZ18" s="301"/>
      <c r="DA18" s="301"/>
      <c r="DB18" s="301"/>
      <c r="DC18" s="301"/>
      <c r="DD18" s="301"/>
      <c r="DE18" s="301"/>
      <c r="DF18" s="301"/>
      <c r="DG18" s="301"/>
      <c r="DH18" s="302"/>
      <c r="DI18" s="300"/>
      <c r="DJ18" s="301"/>
      <c r="DK18" s="301"/>
      <c r="DL18" s="301"/>
      <c r="DM18" s="301"/>
      <c r="DN18" s="301"/>
      <c r="DO18" s="301"/>
      <c r="DP18" s="301"/>
      <c r="DQ18" s="301"/>
      <c r="DR18" s="301"/>
      <c r="DS18" s="302"/>
      <c r="DT18" s="300"/>
      <c r="DU18" s="301"/>
      <c r="DV18" s="301"/>
      <c r="DW18" s="301"/>
      <c r="DX18" s="301"/>
      <c r="DY18" s="301"/>
      <c r="DZ18" s="301"/>
      <c r="EA18" s="301"/>
      <c r="EB18" s="301"/>
      <c r="EC18" s="301"/>
      <c r="ED18" s="302"/>
      <c r="EE18" s="300"/>
      <c r="EF18" s="301"/>
      <c r="EG18" s="301"/>
      <c r="EH18" s="301"/>
      <c r="EI18" s="301"/>
      <c r="EJ18" s="301"/>
      <c r="EK18" s="301"/>
      <c r="EL18" s="301"/>
      <c r="EM18" s="301"/>
      <c r="EN18" s="301"/>
      <c r="EO18" s="302"/>
      <c r="EP18" s="300"/>
      <c r="EQ18" s="301"/>
      <c r="ER18" s="301"/>
      <c r="ES18" s="301"/>
      <c r="ET18" s="301"/>
      <c r="EU18" s="301"/>
      <c r="EV18" s="301"/>
      <c r="EW18" s="301"/>
      <c r="EX18" s="301"/>
      <c r="EY18" s="301"/>
      <c r="EZ18" s="302"/>
      <c r="FA18" s="300"/>
      <c r="FB18" s="301"/>
      <c r="FC18" s="301"/>
      <c r="FD18" s="301"/>
      <c r="FE18" s="301"/>
      <c r="FF18" s="301"/>
      <c r="FG18" s="301"/>
      <c r="FH18" s="301"/>
      <c r="FI18" s="301"/>
      <c r="FJ18" s="301"/>
      <c r="FK18" s="302"/>
    </row>
    <row r="19" spans="1:167" s="2" customFormat="1" ht="13.5" customHeight="1">
      <c r="A19" s="250" t="s">
        <v>449</v>
      </c>
      <c r="B19" s="251"/>
      <c r="C19" s="251"/>
      <c r="D19" s="251"/>
      <c r="E19" s="251"/>
      <c r="F19" s="251"/>
      <c r="G19" s="252"/>
      <c r="H19" s="14"/>
      <c r="I19" s="231" t="s">
        <v>935</v>
      </c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  <c r="AI19" s="231"/>
      <c r="AJ19" s="231"/>
      <c r="AK19" s="231"/>
      <c r="AL19" s="231"/>
      <c r="AM19" s="231"/>
      <c r="AN19" s="231"/>
      <c r="AO19" s="231"/>
      <c r="AP19" s="231"/>
      <c r="AQ19" s="231"/>
      <c r="AR19" s="231"/>
      <c r="AS19" s="231"/>
      <c r="AT19" s="231"/>
      <c r="AU19" s="231"/>
      <c r="AV19" s="231"/>
      <c r="AW19" s="231"/>
      <c r="AX19" s="231"/>
      <c r="AY19" s="231"/>
      <c r="AZ19" s="231"/>
      <c r="BA19" s="231"/>
      <c r="BB19" s="231"/>
      <c r="BC19" s="231"/>
      <c r="BD19" s="231"/>
      <c r="BE19" s="232"/>
      <c r="BF19" s="300"/>
      <c r="BG19" s="301"/>
      <c r="BH19" s="301"/>
      <c r="BI19" s="301"/>
      <c r="BJ19" s="301"/>
      <c r="BK19" s="301"/>
      <c r="BL19" s="301"/>
      <c r="BM19" s="301"/>
      <c r="BN19" s="301"/>
      <c r="BO19" s="301"/>
      <c r="BP19" s="302"/>
      <c r="BQ19" s="300"/>
      <c r="BR19" s="301"/>
      <c r="BS19" s="301"/>
      <c r="BT19" s="301"/>
      <c r="BU19" s="301"/>
      <c r="BV19" s="301"/>
      <c r="BW19" s="301"/>
      <c r="BX19" s="301"/>
      <c r="BY19" s="301"/>
      <c r="BZ19" s="301"/>
      <c r="CA19" s="302"/>
      <c r="CB19" s="300"/>
      <c r="CC19" s="301"/>
      <c r="CD19" s="301"/>
      <c r="CE19" s="301"/>
      <c r="CF19" s="301"/>
      <c r="CG19" s="301"/>
      <c r="CH19" s="301"/>
      <c r="CI19" s="301"/>
      <c r="CJ19" s="301"/>
      <c r="CK19" s="301"/>
      <c r="CL19" s="302"/>
      <c r="CM19" s="300"/>
      <c r="CN19" s="301"/>
      <c r="CO19" s="301"/>
      <c r="CP19" s="301"/>
      <c r="CQ19" s="301"/>
      <c r="CR19" s="301"/>
      <c r="CS19" s="301"/>
      <c r="CT19" s="301"/>
      <c r="CU19" s="301"/>
      <c r="CV19" s="301"/>
      <c r="CW19" s="302"/>
      <c r="CX19" s="300"/>
      <c r="CY19" s="301"/>
      <c r="CZ19" s="301"/>
      <c r="DA19" s="301"/>
      <c r="DB19" s="301"/>
      <c r="DC19" s="301"/>
      <c r="DD19" s="301"/>
      <c r="DE19" s="301"/>
      <c r="DF19" s="301"/>
      <c r="DG19" s="301"/>
      <c r="DH19" s="302"/>
      <c r="DI19" s="300"/>
      <c r="DJ19" s="301"/>
      <c r="DK19" s="301"/>
      <c r="DL19" s="301"/>
      <c r="DM19" s="301"/>
      <c r="DN19" s="301"/>
      <c r="DO19" s="301"/>
      <c r="DP19" s="301"/>
      <c r="DQ19" s="301"/>
      <c r="DR19" s="301"/>
      <c r="DS19" s="302"/>
      <c r="DT19" s="300"/>
      <c r="DU19" s="301"/>
      <c r="DV19" s="301"/>
      <c r="DW19" s="301"/>
      <c r="DX19" s="301"/>
      <c r="DY19" s="301"/>
      <c r="DZ19" s="301"/>
      <c r="EA19" s="301"/>
      <c r="EB19" s="301"/>
      <c r="EC19" s="301"/>
      <c r="ED19" s="302"/>
      <c r="EE19" s="300"/>
      <c r="EF19" s="301"/>
      <c r="EG19" s="301"/>
      <c r="EH19" s="301"/>
      <c r="EI19" s="301"/>
      <c r="EJ19" s="301"/>
      <c r="EK19" s="301"/>
      <c r="EL19" s="301"/>
      <c r="EM19" s="301"/>
      <c r="EN19" s="301"/>
      <c r="EO19" s="302"/>
      <c r="EP19" s="300"/>
      <c r="EQ19" s="301"/>
      <c r="ER19" s="301"/>
      <c r="ES19" s="301"/>
      <c r="ET19" s="301"/>
      <c r="EU19" s="301"/>
      <c r="EV19" s="301"/>
      <c r="EW19" s="301"/>
      <c r="EX19" s="301"/>
      <c r="EY19" s="301"/>
      <c r="EZ19" s="302"/>
      <c r="FA19" s="300"/>
      <c r="FB19" s="301"/>
      <c r="FC19" s="301"/>
      <c r="FD19" s="301"/>
      <c r="FE19" s="301"/>
      <c r="FF19" s="301"/>
      <c r="FG19" s="301"/>
      <c r="FH19" s="301"/>
      <c r="FI19" s="301"/>
      <c r="FJ19" s="301"/>
      <c r="FK19" s="302"/>
    </row>
    <row r="20" spans="1:167" s="2" customFormat="1" ht="13.5" customHeight="1">
      <c r="A20" s="250" t="s">
        <v>216</v>
      </c>
      <c r="B20" s="251"/>
      <c r="C20" s="251"/>
      <c r="D20" s="251"/>
      <c r="E20" s="251"/>
      <c r="F20" s="251"/>
      <c r="G20" s="252"/>
      <c r="H20" s="14"/>
      <c r="I20" s="231" t="s">
        <v>936</v>
      </c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1"/>
      <c r="AQ20" s="231"/>
      <c r="AR20" s="231"/>
      <c r="AS20" s="231"/>
      <c r="AT20" s="231"/>
      <c r="AU20" s="231"/>
      <c r="AV20" s="231"/>
      <c r="AW20" s="231"/>
      <c r="AX20" s="231"/>
      <c r="AY20" s="231"/>
      <c r="AZ20" s="231"/>
      <c r="BA20" s="231"/>
      <c r="BB20" s="231"/>
      <c r="BC20" s="231"/>
      <c r="BD20" s="231"/>
      <c r="BE20" s="232"/>
      <c r="BF20" s="300"/>
      <c r="BG20" s="301"/>
      <c r="BH20" s="301"/>
      <c r="BI20" s="301"/>
      <c r="BJ20" s="301"/>
      <c r="BK20" s="301"/>
      <c r="BL20" s="301"/>
      <c r="BM20" s="301"/>
      <c r="BN20" s="301"/>
      <c r="BO20" s="301"/>
      <c r="BP20" s="302"/>
      <c r="BQ20" s="300"/>
      <c r="BR20" s="301"/>
      <c r="BS20" s="301"/>
      <c r="BT20" s="301"/>
      <c r="BU20" s="301"/>
      <c r="BV20" s="301"/>
      <c r="BW20" s="301"/>
      <c r="BX20" s="301"/>
      <c r="BY20" s="301"/>
      <c r="BZ20" s="301"/>
      <c r="CA20" s="302"/>
      <c r="CB20" s="300"/>
      <c r="CC20" s="301"/>
      <c r="CD20" s="301"/>
      <c r="CE20" s="301"/>
      <c r="CF20" s="301"/>
      <c r="CG20" s="301"/>
      <c r="CH20" s="301"/>
      <c r="CI20" s="301"/>
      <c r="CJ20" s="301"/>
      <c r="CK20" s="301"/>
      <c r="CL20" s="302"/>
      <c r="CM20" s="300"/>
      <c r="CN20" s="301"/>
      <c r="CO20" s="301"/>
      <c r="CP20" s="301"/>
      <c r="CQ20" s="301"/>
      <c r="CR20" s="301"/>
      <c r="CS20" s="301"/>
      <c r="CT20" s="301"/>
      <c r="CU20" s="301"/>
      <c r="CV20" s="301"/>
      <c r="CW20" s="302"/>
      <c r="CX20" s="300"/>
      <c r="CY20" s="301"/>
      <c r="CZ20" s="301"/>
      <c r="DA20" s="301"/>
      <c r="DB20" s="301"/>
      <c r="DC20" s="301"/>
      <c r="DD20" s="301"/>
      <c r="DE20" s="301"/>
      <c r="DF20" s="301"/>
      <c r="DG20" s="301"/>
      <c r="DH20" s="302"/>
      <c r="DI20" s="300"/>
      <c r="DJ20" s="301"/>
      <c r="DK20" s="301"/>
      <c r="DL20" s="301"/>
      <c r="DM20" s="301"/>
      <c r="DN20" s="301"/>
      <c r="DO20" s="301"/>
      <c r="DP20" s="301"/>
      <c r="DQ20" s="301"/>
      <c r="DR20" s="301"/>
      <c r="DS20" s="302"/>
      <c r="DT20" s="300"/>
      <c r="DU20" s="301"/>
      <c r="DV20" s="301"/>
      <c r="DW20" s="301"/>
      <c r="DX20" s="301"/>
      <c r="DY20" s="301"/>
      <c r="DZ20" s="301"/>
      <c r="EA20" s="301"/>
      <c r="EB20" s="301"/>
      <c r="EC20" s="301"/>
      <c r="ED20" s="302"/>
      <c r="EE20" s="300"/>
      <c r="EF20" s="301"/>
      <c r="EG20" s="301"/>
      <c r="EH20" s="301"/>
      <c r="EI20" s="301"/>
      <c r="EJ20" s="301"/>
      <c r="EK20" s="301"/>
      <c r="EL20" s="301"/>
      <c r="EM20" s="301"/>
      <c r="EN20" s="301"/>
      <c r="EO20" s="302"/>
      <c r="EP20" s="300"/>
      <c r="EQ20" s="301"/>
      <c r="ER20" s="301"/>
      <c r="ES20" s="301"/>
      <c r="ET20" s="301"/>
      <c r="EU20" s="301"/>
      <c r="EV20" s="301"/>
      <c r="EW20" s="301"/>
      <c r="EX20" s="301"/>
      <c r="EY20" s="301"/>
      <c r="EZ20" s="302"/>
      <c r="FA20" s="300"/>
      <c r="FB20" s="301"/>
      <c r="FC20" s="301"/>
      <c r="FD20" s="301"/>
      <c r="FE20" s="301"/>
      <c r="FF20" s="301"/>
      <c r="FG20" s="301"/>
      <c r="FH20" s="301"/>
      <c r="FI20" s="301"/>
      <c r="FJ20" s="301"/>
      <c r="FK20" s="302"/>
    </row>
    <row r="21" spans="1:167" s="2" customFormat="1" ht="13.5" customHeight="1">
      <c r="A21" s="250" t="s">
        <v>220</v>
      </c>
      <c r="B21" s="251"/>
      <c r="C21" s="251"/>
      <c r="D21" s="251"/>
      <c r="E21" s="251"/>
      <c r="F21" s="251"/>
      <c r="G21" s="252"/>
      <c r="H21" s="14"/>
      <c r="I21" s="231" t="s">
        <v>626</v>
      </c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J21" s="231"/>
      <c r="AK21" s="231"/>
      <c r="AL21" s="231"/>
      <c r="AM21" s="231"/>
      <c r="AN21" s="231"/>
      <c r="AO21" s="231"/>
      <c r="AP21" s="231"/>
      <c r="AQ21" s="231"/>
      <c r="AR21" s="231"/>
      <c r="AS21" s="231"/>
      <c r="AT21" s="231"/>
      <c r="AU21" s="231"/>
      <c r="AV21" s="231"/>
      <c r="AW21" s="231"/>
      <c r="AX21" s="231"/>
      <c r="AY21" s="231"/>
      <c r="AZ21" s="231"/>
      <c r="BA21" s="231"/>
      <c r="BB21" s="231"/>
      <c r="BC21" s="231"/>
      <c r="BD21" s="231"/>
      <c r="BE21" s="232"/>
      <c r="BF21" s="300"/>
      <c r="BG21" s="301"/>
      <c r="BH21" s="301"/>
      <c r="BI21" s="301"/>
      <c r="BJ21" s="301"/>
      <c r="BK21" s="301"/>
      <c r="BL21" s="301"/>
      <c r="BM21" s="301"/>
      <c r="BN21" s="301"/>
      <c r="BO21" s="301"/>
      <c r="BP21" s="302"/>
      <c r="BQ21" s="300"/>
      <c r="BR21" s="301"/>
      <c r="BS21" s="301"/>
      <c r="BT21" s="301"/>
      <c r="BU21" s="301"/>
      <c r="BV21" s="301"/>
      <c r="BW21" s="301"/>
      <c r="BX21" s="301"/>
      <c r="BY21" s="301"/>
      <c r="BZ21" s="301"/>
      <c r="CA21" s="302"/>
      <c r="CB21" s="300"/>
      <c r="CC21" s="301"/>
      <c r="CD21" s="301"/>
      <c r="CE21" s="301"/>
      <c r="CF21" s="301"/>
      <c r="CG21" s="301"/>
      <c r="CH21" s="301"/>
      <c r="CI21" s="301"/>
      <c r="CJ21" s="301"/>
      <c r="CK21" s="301"/>
      <c r="CL21" s="302"/>
      <c r="CM21" s="300"/>
      <c r="CN21" s="301"/>
      <c r="CO21" s="301"/>
      <c r="CP21" s="301"/>
      <c r="CQ21" s="301"/>
      <c r="CR21" s="301"/>
      <c r="CS21" s="301"/>
      <c r="CT21" s="301"/>
      <c r="CU21" s="301"/>
      <c r="CV21" s="301"/>
      <c r="CW21" s="302"/>
      <c r="CX21" s="300"/>
      <c r="CY21" s="301"/>
      <c r="CZ21" s="301"/>
      <c r="DA21" s="301"/>
      <c r="DB21" s="301"/>
      <c r="DC21" s="301"/>
      <c r="DD21" s="301"/>
      <c r="DE21" s="301"/>
      <c r="DF21" s="301"/>
      <c r="DG21" s="301"/>
      <c r="DH21" s="302"/>
      <c r="DI21" s="300"/>
      <c r="DJ21" s="301"/>
      <c r="DK21" s="301"/>
      <c r="DL21" s="301"/>
      <c r="DM21" s="301"/>
      <c r="DN21" s="301"/>
      <c r="DO21" s="301"/>
      <c r="DP21" s="301"/>
      <c r="DQ21" s="301"/>
      <c r="DR21" s="301"/>
      <c r="DS21" s="302"/>
      <c r="DT21" s="300"/>
      <c r="DU21" s="301"/>
      <c r="DV21" s="301"/>
      <c r="DW21" s="301"/>
      <c r="DX21" s="301"/>
      <c r="DY21" s="301"/>
      <c r="DZ21" s="301"/>
      <c r="EA21" s="301"/>
      <c r="EB21" s="301"/>
      <c r="EC21" s="301"/>
      <c r="ED21" s="302"/>
      <c r="EE21" s="300"/>
      <c r="EF21" s="301"/>
      <c r="EG21" s="301"/>
      <c r="EH21" s="301"/>
      <c r="EI21" s="301"/>
      <c r="EJ21" s="301"/>
      <c r="EK21" s="301"/>
      <c r="EL21" s="301"/>
      <c r="EM21" s="301"/>
      <c r="EN21" s="301"/>
      <c r="EO21" s="302"/>
      <c r="EP21" s="300"/>
      <c r="EQ21" s="301"/>
      <c r="ER21" s="301"/>
      <c r="ES21" s="301"/>
      <c r="ET21" s="301"/>
      <c r="EU21" s="301"/>
      <c r="EV21" s="301"/>
      <c r="EW21" s="301"/>
      <c r="EX21" s="301"/>
      <c r="EY21" s="301"/>
      <c r="EZ21" s="302"/>
      <c r="FA21" s="300"/>
      <c r="FB21" s="301"/>
      <c r="FC21" s="301"/>
      <c r="FD21" s="301"/>
      <c r="FE21" s="301"/>
      <c r="FF21" s="301"/>
      <c r="FG21" s="301"/>
      <c r="FH21" s="301"/>
      <c r="FI21" s="301"/>
      <c r="FJ21" s="301"/>
      <c r="FK21" s="302"/>
    </row>
    <row r="22" spans="1:167" s="2" customFormat="1" ht="13.5" customHeight="1">
      <c r="A22" s="250"/>
      <c r="B22" s="251"/>
      <c r="C22" s="251"/>
      <c r="D22" s="251"/>
      <c r="E22" s="251"/>
      <c r="F22" s="251"/>
      <c r="G22" s="252"/>
      <c r="H22" s="14"/>
      <c r="I22" s="253" t="s">
        <v>763</v>
      </c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3"/>
      <c r="AB22" s="253"/>
      <c r="AC22" s="253"/>
      <c r="AD22" s="253"/>
      <c r="AE22" s="253"/>
      <c r="AF22" s="253"/>
      <c r="AG22" s="253"/>
      <c r="AH22" s="253"/>
      <c r="AI22" s="253"/>
      <c r="AJ22" s="253"/>
      <c r="AK22" s="253"/>
      <c r="AL22" s="253"/>
      <c r="AM22" s="253"/>
      <c r="AN22" s="253"/>
      <c r="AO22" s="253"/>
      <c r="AP22" s="253"/>
      <c r="AQ22" s="253"/>
      <c r="AR22" s="253"/>
      <c r="AS22" s="253"/>
      <c r="AT22" s="253"/>
      <c r="AU22" s="253"/>
      <c r="AV22" s="253"/>
      <c r="AW22" s="253"/>
      <c r="AX22" s="253"/>
      <c r="AY22" s="253"/>
      <c r="AZ22" s="253"/>
      <c r="BA22" s="253"/>
      <c r="BB22" s="253"/>
      <c r="BC22" s="253"/>
      <c r="BD22" s="253"/>
      <c r="BE22" s="52"/>
      <c r="BF22" s="300" t="str">
        <f>PN(SUM(BF16:BP21))</f>
        <v>—</v>
      </c>
      <c r="BG22" s="301"/>
      <c r="BH22" s="301"/>
      <c r="BI22" s="301"/>
      <c r="BJ22" s="301"/>
      <c r="BK22" s="301"/>
      <c r="BL22" s="301"/>
      <c r="BM22" s="301"/>
      <c r="BN22" s="301"/>
      <c r="BO22" s="301"/>
      <c r="BP22" s="302"/>
      <c r="BQ22" s="300" t="str">
        <f>PN(SUM(BQ16:CA21))</f>
        <v>—</v>
      </c>
      <c r="BR22" s="301"/>
      <c r="BS22" s="301"/>
      <c r="BT22" s="301"/>
      <c r="BU22" s="301"/>
      <c r="BV22" s="301"/>
      <c r="BW22" s="301"/>
      <c r="BX22" s="301"/>
      <c r="BY22" s="301"/>
      <c r="BZ22" s="301"/>
      <c r="CA22" s="302"/>
      <c r="CB22" s="300" t="str">
        <f>PN(SUM(CB16:CL21))</f>
        <v>—</v>
      </c>
      <c r="CC22" s="301"/>
      <c r="CD22" s="301"/>
      <c r="CE22" s="301"/>
      <c r="CF22" s="301"/>
      <c r="CG22" s="301"/>
      <c r="CH22" s="301"/>
      <c r="CI22" s="301"/>
      <c r="CJ22" s="301"/>
      <c r="CK22" s="301"/>
      <c r="CL22" s="302"/>
      <c r="CM22" s="300" t="str">
        <f>PN(SUM(CM16:CW21))</f>
        <v>—</v>
      </c>
      <c r="CN22" s="301"/>
      <c r="CO22" s="301"/>
      <c r="CP22" s="301"/>
      <c r="CQ22" s="301"/>
      <c r="CR22" s="301"/>
      <c r="CS22" s="301"/>
      <c r="CT22" s="301"/>
      <c r="CU22" s="301"/>
      <c r="CV22" s="301"/>
      <c r="CW22" s="302"/>
      <c r="CX22" s="300" t="str">
        <f>PN(SUM(CX16:DH21))</f>
        <v>—</v>
      </c>
      <c r="CY22" s="301"/>
      <c r="CZ22" s="301"/>
      <c r="DA22" s="301"/>
      <c r="DB22" s="301"/>
      <c r="DC22" s="301"/>
      <c r="DD22" s="301"/>
      <c r="DE22" s="301"/>
      <c r="DF22" s="301"/>
      <c r="DG22" s="301"/>
      <c r="DH22" s="302"/>
      <c r="DI22" s="300" t="str">
        <f>PN(SUM(DI16:DS21))</f>
        <v>—</v>
      </c>
      <c r="DJ22" s="301"/>
      <c r="DK22" s="301"/>
      <c r="DL22" s="301"/>
      <c r="DM22" s="301"/>
      <c r="DN22" s="301"/>
      <c r="DO22" s="301"/>
      <c r="DP22" s="301"/>
      <c r="DQ22" s="301"/>
      <c r="DR22" s="301"/>
      <c r="DS22" s="302"/>
      <c r="DT22" s="300" t="str">
        <f>PN(SUM(DT16:ED21))</f>
        <v>—</v>
      </c>
      <c r="DU22" s="301"/>
      <c r="DV22" s="301"/>
      <c r="DW22" s="301"/>
      <c r="DX22" s="301"/>
      <c r="DY22" s="301"/>
      <c r="DZ22" s="301"/>
      <c r="EA22" s="301"/>
      <c r="EB22" s="301"/>
      <c r="EC22" s="301"/>
      <c r="ED22" s="302"/>
      <c r="EE22" s="300" t="str">
        <f>PN(SUM(EE16:EO21))</f>
        <v>—</v>
      </c>
      <c r="EF22" s="301"/>
      <c r="EG22" s="301"/>
      <c r="EH22" s="301"/>
      <c r="EI22" s="301"/>
      <c r="EJ22" s="301"/>
      <c r="EK22" s="301"/>
      <c r="EL22" s="301"/>
      <c r="EM22" s="301"/>
      <c r="EN22" s="301"/>
      <c r="EO22" s="302"/>
      <c r="EP22" s="300" t="str">
        <f>PN(SUM(EP16:EZ21))</f>
        <v>—</v>
      </c>
      <c r="EQ22" s="301"/>
      <c r="ER22" s="301"/>
      <c r="ES22" s="301"/>
      <c r="ET22" s="301"/>
      <c r="EU22" s="301"/>
      <c r="EV22" s="301"/>
      <c r="EW22" s="301"/>
      <c r="EX22" s="301"/>
      <c r="EY22" s="301"/>
      <c r="EZ22" s="302"/>
      <c r="FA22" s="300" t="str">
        <f>PN(SUM(FA16:FK21))</f>
        <v>—</v>
      </c>
      <c r="FB22" s="301"/>
      <c r="FC22" s="301"/>
      <c r="FD22" s="301"/>
      <c r="FE22" s="301"/>
      <c r="FF22" s="301"/>
      <c r="FG22" s="301"/>
      <c r="FH22" s="301"/>
      <c r="FI22" s="301"/>
      <c r="FJ22" s="301"/>
      <c r="FK22" s="302"/>
    </row>
    <row r="23" spans="1:167" s="2" customFormat="1" ht="13.5" customHeight="1">
      <c r="A23" s="250" t="s">
        <v>595</v>
      </c>
      <c r="B23" s="251"/>
      <c r="C23" s="251"/>
      <c r="D23" s="251"/>
      <c r="E23" s="251"/>
      <c r="F23" s="251"/>
      <c r="G23" s="252"/>
      <c r="H23" s="14"/>
      <c r="I23" s="222" t="s">
        <v>764</v>
      </c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2"/>
      <c r="AT23" s="222"/>
      <c r="AU23" s="222"/>
      <c r="AV23" s="222"/>
      <c r="AW23" s="222"/>
      <c r="AX23" s="222"/>
      <c r="AY23" s="222"/>
      <c r="AZ23" s="222"/>
      <c r="BA23" s="222"/>
      <c r="BB23" s="222"/>
      <c r="BC23" s="222"/>
      <c r="BD23" s="222"/>
      <c r="BE23" s="222"/>
      <c r="BF23" s="222"/>
      <c r="BG23" s="222"/>
      <c r="BH23" s="222"/>
      <c r="BI23" s="222"/>
      <c r="BJ23" s="222"/>
      <c r="BK23" s="222"/>
      <c r="BL23" s="222"/>
      <c r="BM23" s="222"/>
      <c r="BN23" s="222"/>
      <c r="BO23" s="222"/>
      <c r="BP23" s="222"/>
      <c r="BQ23" s="222"/>
      <c r="BR23" s="222"/>
      <c r="BS23" s="222"/>
      <c r="BT23" s="222"/>
      <c r="BU23" s="222"/>
      <c r="BV23" s="222"/>
      <c r="BW23" s="222"/>
      <c r="BX23" s="222"/>
      <c r="BY23" s="222"/>
      <c r="BZ23" s="222"/>
      <c r="CA23" s="222"/>
      <c r="CB23" s="222"/>
      <c r="CC23" s="222"/>
      <c r="CD23" s="222"/>
      <c r="CE23" s="222"/>
      <c r="CF23" s="222"/>
      <c r="CG23" s="222"/>
      <c r="CH23" s="222"/>
      <c r="CI23" s="222"/>
      <c r="CJ23" s="222"/>
      <c r="CK23" s="222"/>
      <c r="CL23" s="222"/>
      <c r="CM23" s="222"/>
      <c r="CN23" s="222"/>
      <c r="CO23" s="222"/>
      <c r="CP23" s="222"/>
      <c r="CQ23" s="222"/>
      <c r="CR23" s="222"/>
      <c r="CS23" s="222"/>
      <c r="CT23" s="222"/>
      <c r="CU23" s="222"/>
      <c r="CV23" s="222"/>
      <c r="CW23" s="222"/>
      <c r="CX23" s="222"/>
      <c r="CY23" s="222"/>
      <c r="CZ23" s="222"/>
      <c r="DA23" s="222"/>
      <c r="DB23" s="222"/>
      <c r="DC23" s="222"/>
      <c r="DD23" s="222"/>
      <c r="DE23" s="222"/>
      <c r="DF23" s="222"/>
      <c r="DG23" s="222"/>
      <c r="DH23" s="222"/>
      <c r="DI23" s="222"/>
      <c r="DJ23" s="222"/>
      <c r="DK23" s="222"/>
      <c r="DL23" s="222"/>
      <c r="DM23" s="222"/>
      <c r="DN23" s="222"/>
      <c r="DO23" s="222"/>
      <c r="DP23" s="222"/>
      <c r="DQ23" s="222"/>
      <c r="DR23" s="222"/>
      <c r="DS23" s="222"/>
      <c r="DT23" s="222"/>
      <c r="DU23" s="222"/>
      <c r="DV23" s="222"/>
      <c r="DW23" s="222"/>
      <c r="DX23" s="222"/>
      <c r="DY23" s="222"/>
      <c r="DZ23" s="222"/>
      <c r="EA23" s="222"/>
      <c r="EB23" s="222"/>
      <c r="EC23" s="222"/>
      <c r="ED23" s="222"/>
      <c r="EE23" s="222"/>
      <c r="EF23" s="222"/>
      <c r="EG23" s="222"/>
      <c r="EH23" s="222"/>
      <c r="EI23" s="222"/>
      <c r="EJ23" s="222"/>
      <c r="EK23" s="222"/>
      <c r="EL23" s="222"/>
      <c r="EM23" s="222"/>
      <c r="EN23" s="222"/>
      <c r="EO23" s="222"/>
      <c r="EP23" s="222"/>
      <c r="EQ23" s="222"/>
      <c r="ER23" s="222"/>
      <c r="ES23" s="222"/>
      <c r="ET23" s="222"/>
      <c r="EU23" s="222"/>
      <c r="EV23" s="222"/>
      <c r="EW23" s="222"/>
      <c r="EX23" s="222"/>
      <c r="EY23" s="222"/>
      <c r="EZ23" s="222"/>
      <c r="FA23" s="222"/>
      <c r="FB23" s="222"/>
      <c r="FC23" s="222"/>
      <c r="FD23" s="222"/>
      <c r="FE23" s="222"/>
      <c r="FF23" s="222"/>
      <c r="FG23" s="222"/>
      <c r="FH23" s="222"/>
      <c r="FI23" s="222"/>
      <c r="FJ23" s="222"/>
      <c r="FK23" s="223"/>
    </row>
    <row r="24" spans="1:167" s="2" customFormat="1" ht="27.75" customHeight="1">
      <c r="A24" s="275" t="s">
        <v>782</v>
      </c>
      <c r="B24" s="276"/>
      <c r="C24" s="276"/>
      <c r="D24" s="276"/>
      <c r="E24" s="276"/>
      <c r="F24" s="276"/>
      <c r="G24" s="277"/>
      <c r="H24" s="61"/>
      <c r="I24" s="231" t="s">
        <v>827</v>
      </c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31"/>
      <c r="Z24" s="231"/>
      <c r="AA24" s="231"/>
      <c r="AB24" s="231"/>
      <c r="AC24" s="231"/>
      <c r="AD24" s="231"/>
      <c r="AE24" s="231"/>
      <c r="AF24" s="231"/>
      <c r="AG24" s="231"/>
      <c r="AH24" s="231"/>
      <c r="AI24" s="231"/>
      <c r="AJ24" s="231"/>
      <c r="AK24" s="231"/>
      <c r="AL24" s="231"/>
      <c r="AM24" s="231"/>
      <c r="AN24" s="231"/>
      <c r="AO24" s="231"/>
      <c r="AP24" s="231"/>
      <c r="AQ24" s="231"/>
      <c r="AR24" s="231"/>
      <c r="AS24" s="231"/>
      <c r="AT24" s="231"/>
      <c r="AU24" s="231"/>
      <c r="AV24" s="231"/>
      <c r="AW24" s="231"/>
      <c r="AX24" s="231"/>
      <c r="AY24" s="231"/>
      <c r="AZ24" s="231"/>
      <c r="BA24" s="231"/>
      <c r="BB24" s="231"/>
      <c r="BC24" s="231"/>
      <c r="BD24" s="231"/>
      <c r="BE24" s="232"/>
      <c r="BF24" s="300" t="str">
        <f>PN(SUM(BF25:BF29))</f>
        <v>—</v>
      </c>
      <c r="BG24" s="301"/>
      <c r="BH24" s="301"/>
      <c r="BI24" s="301"/>
      <c r="BJ24" s="301"/>
      <c r="BK24" s="301"/>
      <c r="BL24" s="301"/>
      <c r="BM24" s="301"/>
      <c r="BN24" s="301"/>
      <c r="BO24" s="301"/>
      <c r="BP24" s="302"/>
      <c r="BQ24" s="300" t="str">
        <f>PN(SUM(BQ25:BQ29))</f>
        <v>—</v>
      </c>
      <c r="BR24" s="301"/>
      <c r="BS24" s="301"/>
      <c r="BT24" s="301"/>
      <c r="BU24" s="301"/>
      <c r="BV24" s="301"/>
      <c r="BW24" s="301"/>
      <c r="BX24" s="301"/>
      <c r="BY24" s="301"/>
      <c r="BZ24" s="301"/>
      <c r="CA24" s="302"/>
      <c r="CB24" s="300" t="str">
        <f>PN(SUM(CB25:CB29))</f>
        <v>—</v>
      </c>
      <c r="CC24" s="301"/>
      <c r="CD24" s="301"/>
      <c r="CE24" s="301"/>
      <c r="CF24" s="301"/>
      <c r="CG24" s="301"/>
      <c r="CH24" s="301"/>
      <c r="CI24" s="301"/>
      <c r="CJ24" s="301"/>
      <c r="CK24" s="301"/>
      <c r="CL24" s="302"/>
      <c r="CM24" s="300" t="str">
        <f>PN(SUM(CM25:CM29))</f>
        <v>—</v>
      </c>
      <c r="CN24" s="301"/>
      <c r="CO24" s="301"/>
      <c r="CP24" s="301"/>
      <c r="CQ24" s="301"/>
      <c r="CR24" s="301"/>
      <c r="CS24" s="301"/>
      <c r="CT24" s="301"/>
      <c r="CU24" s="301"/>
      <c r="CV24" s="301"/>
      <c r="CW24" s="302"/>
      <c r="CX24" s="300" t="str">
        <f>PN(SUM(CX25:CX29))</f>
        <v>—</v>
      </c>
      <c r="CY24" s="301"/>
      <c r="CZ24" s="301"/>
      <c r="DA24" s="301"/>
      <c r="DB24" s="301"/>
      <c r="DC24" s="301"/>
      <c r="DD24" s="301"/>
      <c r="DE24" s="301"/>
      <c r="DF24" s="301"/>
      <c r="DG24" s="301"/>
      <c r="DH24" s="302"/>
      <c r="DI24" s="300" t="str">
        <f>PN(SUM(DI25:DI29))</f>
        <v>—</v>
      </c>
      <c r="DJ24" s="301"/>
      <c r="DK24" s="301"/>
      <c r="DL24" s="301"/>
      <c r="DM24" s="301"/>
      <c r="DN24" s="301"/>
      <c r="DO24" s="301"/>
      <c r="DP24" s="301"/>
      <c r="DQ24" s="301"/>
      <c r="DR24" s="301"/>
      <c r="DS24" s="302"/>
      <c r="DT24" s="300" t="str">
        <f>PN(SUM(DT25:DT29))</f>
        <v>—</v>
      </c>
      <c r="DU24" s="301"/>
      <c r="DV24" s="301"/>
      <c r="DW24" s="301"/>
      <c r="DX24" s="301"/>
      <c r="DY24" s="301"/>
      <c r="DZ24" s="301"/>
      <c r="EA24" s="301"/>
      <c r="EB24" s="301"/>
      <c r="EC24" s="301"/>
      <c r="ED24" s="302"/>
      <c r="EE24" s="300" t="str">
        <f>PN(SUM(EE25:EE29))</f>
        <v>—</v>
      </c>
      <c r="EF24" s="301"/>
      <c r="EG24" s="301"/>
      <c r="EH24" s="301"/>
      <c r="EI24" s="301"/>
      <c r="EJ24" s="301"/>
      <c r="EK24" s="301"/>
      <c r="EL24" s="301"/>
      <c r="EM24" s="301"/>
      <c r="EN24" s="301"/>
      <c r="EO24" s="302"/>
      <c r="EP24" s="300" t="str">
        <f>PN(SUM(EP25:EP29))</f>
        <v>—</v>
      </c>
      <c r="EQ24" s="301"/>
      <c r="ER24" s="301"/>
      <c r="ES24" s="301"/>
      <c r="ET24" s="301"/>
      <c r="EU24" s="301"/>
      <c r="EV24" s="301"/>
      <c r="EW24" s="301"/>
      <c r="EX24" s="301"/>
      <c r="EY24" s="301"/>
      <c r="EZ24" s="302"/>
      <c r="FA24" s="300" t="str">
        <f>PN(SUM(FA25:FA29))</f>
        <v>—</v>
      </c>
      <c r="FB24" s="301"/>
      <c r="FC24" s="301"/>
      <c r="FD24" s="301"/>
      <c r="FE24" s="301"/>
      <c r="FF24" s="301"/>
      <c r="FG24" s="301"/>
      <c r="FH24" s="301"/>
      <c r="FI24" s="301"/>
      <c r="FJ24" s="301"/>
      <c r="FK24" s="302"/>
    </row>
    <row r="25" spans="1:167" s="2" customFormat="1" ht="13.5" customHeight="1">
      <c r="A25" s="250" t="s">
        <v>1273</v>
      </c>
      <c r="B25" s="251"/>
      <c r="C25" s="251"/>
      <c r="D25" s="251"/>
      <c r="E25" s="251"/>
      <c r="F25" s="251"/>
      <c r="G25" s="252"/>
      <c r="H25" s="14"/>
      <c r="I25" s="231" t="s">
        <v>828</v>
      </c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  <c r="AI25" s="231"/>
      <c r="AJ25" s="231"/>
      <c r="AK25" s="231"/>
      <c r="AL25" s="231"/>
      <c r="AM25" s="231"/>
      <c r="AN25" s="231"/>
      <c r="AO25" s="231"/>
      <c r="AP25" s="231"/>
      <c r="AQ25" s="231"/>
      <c r="AR25" s="231"/>
      <c r="AS25" s="231"/>
      <c r="AT25" s="231"/>
      <c r="AU25" s="231"/>
      <c r="AV25" s="231"/>
      <c r="AW25" s="231"/>
      <c r="AX25" s="231"/>
      <c r="AY25" s="231"/>
      <c r="AZ25" s="231"/>
      <c r="BA25" s="231"/>
      <c r="BB25" s="231"/>
      <c r="BC25" s="231"/>
      <c r="BD25" s="231"/>
      <c r="BE25" s="232"/>
      <c r="BF25" s="300"/>
      <c r="BG25" s="301"/>
      <c r="BH25" s="301"/>
      <c r="BI25" s="301"/>
      <c r="BJ25" s="301"/>
      <c r="BK25" s="301"/>
      <c r="BL25" s="301"/>
      <c r="BM25" s="301"/>
      <c r="BN25" s="301"/>
      <c r="BO25" s="301"/>
      <c r="BP25" s="302"/>
      <c r="BQ25" s="300"/>
      <c r="BR25" s="301"/>
      <c r="BS25" s="301"/>
      <c r="BT25" s="301"/>
      <c r="BU25" s="301"/>
      <c r="BV25" s="301"/>
      <c r="BW25" s="301"/>
      <c r="BX25" s="301"/>
      <c r="BY25" s="301"/>
      <c r="BZ25" s="301"/>
      <c r="CA25" s="302"/>
      <c r="CB25" s="300"/>
      <c r="CC25" s="301"/>
      <c r="CD25" s="301"/>
      <c r="CE25" s="301"/>
      <c r="CF25" s="301"/>
      <c r="CG25" s="301"/>
      <c r="CH25" s="301"/>
      <c r="CI25" s="301"/>
      <c r="CJ25" s="301"/>
      <c r="CK25" s="301"/>
      <c r="CL25" s="302"/>
      <c r="CM25" s="300"/>
      <c r="CN25" s="301"/>
      <c r="CO25" s="301"/>
      <c r="CP25" s="301"/>
      <c r="CQ25" s="301"/>
      <c r="CR25" s="301"/>
      <c r="CS25" s="301"/>
      <c r="CT25" s="301"/>
      <c r="CU25" s="301"/>
      <c r="CV25" s="301"/>
      <c r="CW25" s="302"/>
      <c r="CX25" s="300"/>
      <c r="CY25" s="301"/>
      <c r="CZ25" s="301"/>
      <c r="DA25" s="301"/>
      <c r="DB25" s="301"/>
      <c r="DC25" s="301"/>
      <c r="DD25" s="301"/>
      <c r="DE25" s="301"/>
      <c r="DF25" s="301"/>
      <c r="DG25" s="301"/>
      <c r="DH25" s="302"/>
      <c r="DI25" s="300"/>
      <c r="DJ25" s="301"/>
      <c r="DK25" s="301"/>
      <c r="DL25" s="301"/>
      <c r="DM25" s="301"/>
      <c r="DN25" s="301"/>
      <c r="DO25" s="301"/>
      <c r="DP25" s="301"/>
      <c r="DQ25" s="301"/>
      <c r="DR25" s="301"/>
      <c r="DS25" s="302"/>
      <c r="DT25" s="300"/>
      <c r="DU25" s="301"/>
      <c r="DV25" s="301"/>
      <c r="DW25" s="301"/>
      <c r="DX25" s="301"/>
      <c r="DY25" s="301"/>
      <c r="DZ25" s="301"/>
      <c r="EA25" s="301"/>
      <c r="EB25" s="301"/>
      <c r="EC25" s="301"/>
      <c r="ED25" s="302"/>
      <c r="EE25" s="300"/>
      <c r="EF25" s="301"/>
      <c r="EG25" s="301"/>
      <c r="EH25" s="301"/>
      <c r="EI25" s="301"/>
      <c r="EJ25" s="301"/>
      <c r="EK25" s="301"/>
      <c r="EL25" s="301"/>
      <c r="EM25" s="301"/>
      <c r="EN25" s="301"/>
      <c r="EO25" s="302"/>
      <c r="EP25" s="300"/>
      <c r="EQ25" s="301"/>
      <c r="ER25" s="301"/>
      <c r="ES25" s="301"/>
      <c r="ET25" s="301"/>
      <c r="EU25" s="301"/>
      <c r="EV25" s="301"/>
      <c r="EW25" s="301"/>
      <c r="EX25" s="301"/>
      <c r="EY25" s="301"/>
      <c r="EZ25" s="302"/>
      <c r="FA25" s="300"/>
      <c r="FB25" s="301"/>
      <c r="FC25" s="301"/>
      <c r="FD25" s="301"/>
      <c r="FE25" s="301"/>
      <c r="FF25" s="301"/>
      <c r="FG25" s="301"/>
      <c r="FH25" s="301"/>
      <c r="FI25" s="301"/>
      <c r="FJ25" s="301"/>
      <c r="FK25" s="302"/>
    </row>
    <row r="26" spans="1:167" s="2" customFormat="1" ht="13.5" customHeight="1">
      <c r="A26" s="250" t="s">
        <v>910</v>
      </c>
      <c r="B26" s="251"/>
      <c r="C26" s="251"/>
      <c r="D26" s="251"/>
      <c r="E26" s="251"/>
      <c r="F26" s="251"/>
      <c r="G26" s="252"/>
      <c r="H26" s="14"/>
      <c r="I26" s="231" t="s">
        <v>829</v>
      </c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  <c r="AA26" s="231"/>
      <c r="AB26" s="231"/>
      <c r="AC26" s="231"/>
      <c r="AD26" s="231"/>
      <c r="AE26" s="231"/>
      <c r="AF26" s="231"/>
      <c r="AG26" s="231"/>
      <c r="AH26" s="231"/>
      <c r="AI26" s="231"/>
      <c r="AJ26" s="231"/>
      <c r="AK26" s="231"/>
      <c r="AL26" s="231"/>
      <c r="AM26" s="231"/>
      <c r="AN26" s="231"/>
      <c r="AO26" s="231"/>
      <c r="AP26" s="231"/>
      <c r="AQ26" s="231"/>
      <c r="AR26" s="231"/>
      <c r="AS26" s="231"/>
      <c r="AT26" s="231"/>
      <c r="AU26" s="231"/>
      <c r="AV26" s="231"/>
      <c r="AW26" s="231"/>
      <c r="AX26" s="231"/>
      <c r="AY26" s="231"/>
      <c r="AZ26" s="231"/>
      <c r="BA26" s="231"/>
      <c r="BB26" s="231"/>
      <c r="BC26" s="231"/>
      <c r="BD26" s="231"/>
      <c r="BE26" s="232"/>
      <c r="BF26" s="300"/>
      <c r="BG26" s="301"/>
      <c r="BH26" s="301"/>
      <c r="BI26" s="301"/>
      <c r="BJ26" s="301"/>
      <c r="BK26" s="301"/>
      <c r="BL26" s="301"/>
      <c r="BM26" s="301"/>
      <c r="BN26" s="301"/>
      <c r="BO26" s="301"/>
      <c r="BP26" s="302"/>
      <c r="BQ26" s="300"/>
      <c r="BR26" s="301"/>
      <c r="BS26" s="301"/>
      <c r="BT26" s="301"/>
      <c r="BU26" s="301"/>
      <c r="BV26" s="301"/>
      <c r="BW26" s="301"/>
      <c r="BX26" s="301"/>
      <c r="BY26" s="301"/>
      <c r="BZ26" s="301"/>
      <c r="CA26" s="302"/>
      <c r="CB26" s="300"/>
      <c r="CC26" s="301"/>
      <c r="CD26" s="301"/>
      <c r="CE26" s="301"/>
      <c r="CF26" s="301"/>
      <c r="CG26" s="301"/>
      <c r="CH26" s="301"/>
      <c r="CI26" s="301"/>
      <c r="CJ26" s="301"/>
      <c r="CK26" s="301"/>
      <c r="CL26" s="302"/>
      <c r="CM26" s="300"/>
      <c r="CN26" s="301"/>
      <c r="CO26" s="301"/>
      <c r="CP26" s="301"/>
      <c r="CQ26" s="301"/>
      <c r="CR26" s="301"/>
      <c r="CS26" s="301"/>
      <c r="CT26" s="301"/>
      <c r="CU26" s="301"/>
      <c r="CV26" s="301"/>
      <c r="CW26" s="302"/>
      <c r="CX26" s="300"/>
      <c r="CY26" s="301"/>
      <c r="CZ26" s="301"/>
      <c r="DA26" s="301"/>
      <c r="DB26" s="301"/>
      <c r="DC26" s="301"/>
      <c r="DD26" s="301"/>
      <c r="DE26" s="301"/>
      <c r="DF26" s="301"/>
      <c r="DG26" s="301"/>
      <c r="DH26" s="302"/>
      <c r="DI26" s="300"/>
      <c r="DJ26" s="301"/>
      <c r="DK26" s="301"/>
      <c r="DL26" s="301"/>
      <c r="DM26" s="301"/>
      <c r="DN26" s="301"/>
      <c r="DO26" s="301"/>
      <c r="DP26" s="301"/>
      <c r="DQ26" s="301"/>
      <c r="DR26" s="301"/>
      <c r="DS26" s="302"/>
      <c r="DT26" s="300"/>
      <c r="DU26" s="301"/>
      <c r="DV26" s="301"/>
      <c r="DW26" s="301"/>
      <c r="DX26" s="301"/>
      <c r="DY26" s="301"/>
      <c r="DZ26" s="301"/>
      <c r="EA26" s="301"/>
      <c r="EB26" s="301"/>
      <c r="EC26" s="301"/>
      <c r="ED26" s="302"/>
      <c r="EE26" s="300"/>
      <c r="EF26" s="301"/>
      <c r="EG26" s="301"/>
      <c r="EH26" s="301"/>
      <c r="EI26" s="301"/>
      <c r="EJ26" s="301"/>
      <c r="EK26" s="301"/>
      <c r="EL26" s="301"/>
      <c r="EM26" s="301"/>
      <c r="EN26" s="301"/>
      <c r="EO26" s="302"/>
      <c r="EP26" s="300"/>
      <c r="EQ26" s="301"/>
      <c r="ER26" s="301"/>
      <c r="ES26" s="301"/>
      <c r="ET26" s="301"/>
      <c r="EU26" s="301"/>
      <c r="EV26" s="301"/>
      <c r="EW26" s="301"/>
      <c r="EX26" s="301"/>
      <c r="EY26" s="301"/>
      <c r="EZ26" s="302"/>
      <c r="FA26" s="300"/>
      <c r="FB26" s="301"/>
      <c r="FC26" s="301"/>
      <c r="FD26" s="301"/>
      <c r="FE26" s="301"/>
      <c r="FF26" s="301"/>
      <c r="FG26" s="301"/>
      <c r="FH26" s="301"/>
      <c r="FI26" s="301"/>
      <c r="FJ26" s="301"/>
      <c r="FK26" s="302"/>
    </row>
    <row r="27" spans="1:167" s="2" customFormat="1" ht="13.5" customHeight="1">
      <c r="A27" s="250" t="s">
        <v>912</v>
      </c>
      <c r="B27" s="251"/>
      <c r="C27" s="251"/>
      <c r="D27" s="251"/>
      <c r="E27" s="251"/>
      <c r="F27" s="251"/>
      <c r="G27" s="252"/>
      <c r="H27" s="14"/>
      <c r="I27" s="231" t="s">
        <v>830</v>
      </c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  <c r="AA27" s="231"/>
      <c r="AB27" s="231"/>
      <c r="AC27" s="231"/>
      <c r="AD27" s="231"/>
      <c r="AE27" s="231"/>
      <c r="AF27" s="231"/>
      <c r="AG27" s="231"/>
      <c r="AH27" s="231"/>
      <c r="AI27" s="231"/>
      <c r="AJ27" s="231"/>
      <c r="AK27" s="231"/>
      <c r="AL27" s="231"/>
      <c r="AM27" s="231"/>
      <c r="AN27" s="231"/>
      <c r="AO27" s="231"/>
      <c r="AP27" s="231"/>
      <c r="AQ27" s="231"/>
      <c r="AR27" s="231"/>
      <c r="AS27" s="231"/>
      <c r="AT27" s="231"/>
      <c r="AU27" s="231"/>
      <c r="AV27" s="231"/>
      <c r="AW27" s="231"/>
      <c r="AX27" s="231"/>
      <c r="AY27" s="231"/>
      <c r="AZ27" s="231"/>
      <c r="BA27" s="231"/>
      <c r="BB27" s="231"/>
      <c r="BC27" s="231"/>
      <c r="BD27" s="231"/>
      <c r="BE27" s="232"/>
      <c r="BF27" s="300"/>
      <c r="BG27" s="301"/>
      <c r="BH27" s="301"/>
      <c r="BI27" s="301"/>
      <c r="BJ27" s="301"/>
      <c r="BK27" s="301"/>
      <c r="BL27" s="301"/>
      <c r="BM27" s="301"/>
      <c r="BN27" s="301"/>
      <c r="BO27" s="301"/>
      <c r="BP27" s="302"/>
      <c r="BQ27" s="300"/>
      <c r="BR27" s="301"/>
      <c r="BS27" s="301"/>
      <c r="BT27" s="301"/>
      <c r="BU27" s="301"/>
      <c r="BV27" s="301"/>
      <c r="BW27" s="301"/>
      <c r="BX27" s="301"/>
      <c r="BY27" s="301"/>
      <c r="BZ27" s="301"/>
      <c r="CA27" s="302"/>
      <c r="CB27" s="300"/>
      <c r="CC27" s="301"/>
      <c r="CD27" s="301"/>
      <c r="CE27" s="301"/>
      <c r="CF27" s="301"/>
      <c r="CG27" s="301"/>
      <c r="CH27" s="301"/>
      <c r="CI27" s="301"/>
      <c r="CJ27" s="301"/>
      <c r="CK27" s="301"/>
      <c r="CL27" s="302"/>
      <c r="CM27" s="300"/>
      <c r="CN27" s="301"/>
      <c r="CO27" s="301"/>
      <c r="CP27" s="301"/>
      <c r="CQ27" s="301"/>
      <c r="CR27" s="301"/>
      <c r="CS27" s="301"/>
      <c r="CT27" s="301"/>
      <c r="CU27" s="301"/>
      <c r="CV27" s="301"/>
      <c r="CW27" s="302"/>
      <c r="CX27" s="300"/>
      <c r="CY27" s="301"/>
      <c r="CZ27" s="301"/>
      <c r="DA27" s="301"/>
      <c r="DB27" s="301"/>
      <c r="DC27" s="301"/>
      <c r="DD27" s="301"/>
      <c r="DE27" s="301"/>
      <c r="DF27" s="301"/>
      <c r="DG27" s="301"/>
      <c r="DH27" s="302"/>
      <c r="DI27" s="300"/>
      <c r="DJ27" s="301"/>
      <c r="DK27" s="301"/>
      <c r="DL27" s="301"/>
      <c r="DM27" s="301"/>
      <c r="DN27" s="301"/>
      <c r="DO27" s="301"/>
      <c r="DP27" s="301"/>
      <c r="DQ27" s="301"/>
      <c r="DR27" s="301"/>
      <c r="DS27" s="302"/>
      <c r="DT27" s="300"/>
      <c r="DU27" s="301"/>
      <c r="DV27" s="301"/>
      <c r="DW27" s="301"/>
      <c r="DX27" s="301"/>
      <c r="DY27" s="301"/>
      <c r="DZ27" s="301"/>
      <c r="EA27" s="301"/>
      <c r="EB27" s="301"/>
      <c r="EC27" s="301"/>
      <c r="ED27" s="302"/>
      <c r="EE27" s="300"/>
      <c r="EF27" s="301"/>
      <c r="EG27" s="301"/>
      <c r="EH27" s="301"/>
      <c r="EI27" s="301"/>
      <c r="EJ27" s="301"/>
      <c r="EK27" s="301"/>
      <c r="EL27" s="301"/>
      <c r="EM27" s="301"/>
      <c r="EN27" s="301"/>
      <c r="EO27" s="302"/>
      <c r="EP27" s="300"/>
      <c r="EQ27" s="301"/>
      <c r="ER27" s="301"/>
      <c r="ES27" s="301"/>
      <c r="ET27" s="301"/>
      <c r="EU27" s="301"/>
      <c r="EV27" s="301"/>
      <c r="EW27" s="301"/>
      <c r="EX27" s="301"/>
      <c r="EY27" s="301"/>
      <c r="EZ27" s="302"/>
      <c r="FA27" s="300"/>
      <c r="FB27" s="301"/>
      <c r="FC27" s="301"/>
      <c r="FD27" s="301"/>
      <c r="FE27" s="301"/>
      <c r="FF27" s="301"/>
      <c r="FG27" s="301"/>
      <c r="FH27" s="301"/>
      <c r="FI27" s="301"/>
      <c r="FJ27" s="301"/>
      <c r="FK27" s="302"/>
    </row>
    <row r="28" spans="1:167" s="2" customFormat="1" ht="13.5" customHeight="1">
      <c r="A28" s="250" t="s">
        <v>914</v>
      </c>
      <c r="B28" s="251"/>
      <c r="C28" s="251"/>
      <c r="D28" s="251"/>
      <c r="E28" s="251"/>
      <c r="F28" s="251"/>
      <c r="G28" s="252"/>
      <c r="H28" s="14"/>
      <c r="I28" s="231" t="s">
        <v>831</v>
      </c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1"/>
      <c r="Z28" s="231"/>
      <c r="AA28" s="231"/>
      <c r="AB28" s="231"/>
      <c r="AC28" s="231"/>
      <c r="AD28" s="231"/>
      <c r="AE28" s="231"/>
      <c r="AF28" s="231"/>
      <c r="AG28" s="231"/>
      <c r="AH28" s="231"/>
      <c r="AI28" s="231"/>
      <c r="AJ28" s="231"/>
      <c r="AK28" s="231"/>
      <c r="AL28" s="231"/>
      <c r="AM28" s="231"/>
      <c r="AN28" s="231"/>
      <c r="AO28" s="231"/>
      <c r="AP28" s="231"/>
      <c r="AQ28" s="231"/>
      <c r="AR28" s="231"/>
      <c r="AS28" s="231"/>
      <c r="AT28" s="231"/>
      <c r="AU28" s="231"/>
      <c r="AV28" s="231"/>
      <c r="AW28" s="231"/>
      <c r="AX28" s="231"/>
      <c r="AY28" s="231"/>
      <c r="AZ28" s="231"/>
      <c r="BA28" s="231"/>
      <c r="BB28" s="231"/>
      <c r="BC28" s="231"/>
      <c r="BD28" s="231"/>
      <c r="BE28" s="232"/>
      <c r="BF28" s="300"/>
      <c r="BG28" s="301"/>
      <c r="BH28" s="301"/>
      <c r="BI28" s="301"/>
      <c r="BJ28" s="301"/>
      <c r="BK28" s="301"/>
      <c r="BL28" s="301"/>
      <c r="BM28" s="301"/>
      <c r="BN28" s="301"/>
      <c r="BO28" s="301"/>
      <c r="BP28" s="302"/>
      <c r="BQ28" s="300"/>
      <c r="BR28" s="301"/>
      <c r="BS28" s="301"/>
      <c r="BT28" s="301"/>
      <c r="BU28" s="301"/>
      <c r="BV28" s="301"/>
      <c r="BW28" s="301"/>
      <c r="BX28" s="301"/>
      <c r="BY28" s="301"/>
      <c r="BZ28" s="301"/>
      <c r="CA28" s="302"/>
      <c r="CB28" s="300"/>
      <c r="CC28" s="301"/>
      <c r="CD28" s="301"/>
      <c r="CE28" s="301"/>
      <c r="CF28" s="301"/>
      <c r="CG28" s="301"/>
      <c r="CH28" s="301"/>
      <c r="CI28" s="301"/>
      <c r="CJ28" s="301"/>
      <c r="CK28" s="301"/>
      <c r="CL28" s="302"/>
      <c r="CM28" s="300"/>
      <c r="CN28" s="301"/>
      <c r="CO28" s="301"/>
      <c r="CP28" s="301"/>
      <c r="CQ28" s="301"/>
      <c r="CR28" s="301"/>
      <c r="CS28" s="301"/>
      <c r="CT28" s="301"/>
      <c r="CU28" s="301"/>
      <c r="CV28" s="301"/>
      <c r="CW28" s="302"/>
      <c r="CX28" s="300"/>
      <c r="CY28" s="301"/>
      <c r="CZ28" s="301"/>
      <c r="DA28" s="301"/>
      <c r="DB28" s="301"/>
      <c r="DC28" s="301"/>
      <c r="DD28" s="301"/>
      <c r="DE28" s="301"/>
      <c r="DF28" s="301"/>
      <c r="DG28" s="301"/>
      <c r="DH28" s="302"/>
      <c r="DI28" s="300"/>
      <c r="DJ28" s="301"/>
      <c r="DK28" s="301"/>
      <c r="DL28" s="301"/>
      <c r="DM28" s="301"/>
      <c r="DN28" s="301"/>
      <c r="DO28" s="301"/>
      <c r="DP28" s="301"/>
      <c r="DQ28" s="301"/>
      <c r="DR28" s="301"/>
      <c r="DS28" s="302"/>
      <c r="DT28" s="300"/>
      <c r="DU28" s="301"/>
      <c r="DV28" s="301"/>
      <c r="DW28" s="301"/>
      <c r="DX28" s="301"/>
      <c r="DY28" s="301"/>
      <c r="DZ28" s="301"/>
      <c r="EA28" s="301"/>
      <c r="EB28" s="301"/>
      <c r="EC28" s="301"/>
      <c r="ED28" s="302"/>
      <c r="EE28" s="300"/>
      <c r="EF28" s="301"/>
      <c r="EG28" s="301"/>
      <c r="EH28" s="301"/>
      <c r="EI28" s="301"/>
      <c r="EJ28" s="301"/>
      <c r="EK28" s="301"/>
      <c r="EL28" s="301"/>
      <c r="EM28" s="301"/>
      <c r="EN28" s="301"/>
      <c r="EO28" s="302"/>
      <c r="EP28" s="300"/>
      <c r="EQ28" s="301"/>
      <c r="ER28" s="301"/>
      <c r="ES28" s="301"/>
      <c r="ET28" s="301"/>
      <c r="EU28" s="301"/>
      <c r="EV28" s="301"/>
      <c r="EW28" s="301"/>
      <c r="EX28" s="301"/>
      <c r="EY28" s="301"/>
      <c r="EZ28" s="302"/>
      <c r="FA28" s="300"/>
      <c r="FB28" s="301"/>
      <c r="FC28" s="301"/>
      <c r="FD28" s="301"/>
      <c r="FE28" s="301"/>
      <c r="FF28" s="301"/>
      <c r="FG28" s="301"/>
      <c r="FH28" s="301"/>
      <c r="FI28" s="301"/>
      <c r="FJ28" s="301"/>
      <c r="FK28" s="302"/>
    </row>
    <row r="29" spans="1:167" s="2" customFormat="1" ht="13.5" customHeight="1">
      <c r="A29" s="250" t="s">
        <v>916</v>
      </c>
      <c r="B29" s="251"/>
      <c r="C29" s="251"/>
      <c r="D29" s="251"/>
      <c r="E29" s="251"/>
      <c r="F29" s="251"/>
      <c r="G29" s="252"/>
      <c r="H29" s="14"/>
      <c r="I29" s="231" t="s">
        <v>832</v>
      </c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31"/>
      <c r="X29" s="231"/>
      <c r="Y29" s="231"/>
      <c r="Z29" s="231"/>
      <c r="AA29" s="231"/>
      <c r="AB29" s="231"/>
      <c r="AC29" s="231"/>
      <c r="AD29" s="231"/>
      <c r="AE29" s="231"/>
      <c r="AF29" s="231"/>
      <c r="AG29" s="231"/>
      <c r="AH29" s="231"/>
      <c r="AI29" s="231"/>
      <c r="AJ29" s="231"/>
      <c r="AK29" s="231"/>
      <c r="AL29" s="231"/>
      <c r="AM29" s="231"/>
      <c r="AN29" s="231"/>
      <c r="AO29" s="231"/>
      <c r="AP29" s="231"/>
      <c r="AQ29" s="231"/>
      <c r="AR29" s="231"/>
      <c r="AS29" s="231"/>
      <c r="AT29" s="231"/>
      <c r="AU29" s="231"/>
      <c r="AV29" s="231"/>
      <c r="AW29" s="231"/>
      <c r="AX29" s="231"/>
      <c r="AY29" s="231"/>
      <c r="AZ29" s="231"/>
      <c r="BA29" s="231"/>
      <c r="BB29" s="231"/>
      <c r="BC29" s="231"/>
      <c r="BD29" s="231"/>
      <c r="BE29" s="232"/>
      <c r="BF29" s="300"/>
      <c r="BG29" s="301"/>
      <c r="BH29" s="301"/>
      <c r="BI29" s="301"/>
      <c r="BJ29" s="301"/>
      <c r="BK29" s="301"/>
      <c r="BL29" s="301"/>
      <c r="BM29" s="301"/>
      <c r="BN29" s="301"/>
      <c r="BO29" s="301"/>
      <c r="BP29" s="302"/>
      <c r="BQ29" s="300"/>
      <c r="BR29" s="301"/>
      <c r="BS29" s="301"/>
      <c r="BT29" s="301"/>
      <c r="BU29" s="301"/>
      <c r="BV29" s="301"/>
      <c r="BW29" s="301"/>
      <c r="BX29" s="301"/>
      <c r="BY29" s="301"/>
      <c r="BZ29" s="301"/>
      <c r="CA29" s="302"/>
      <c r="CB29" s="300"/>
      <c r="CC29" s="301"/>
      <c r="CD29" s="301"/>
      <c r="CE29" s="301"/>
      <c r="CF29" s="301"/>
      <c r="CG29" s="301"/>
      <c r="CH29" s="301"/>
      <c r="CI29" s="301"/>
      <c r="CJ29" s="301"/>
      <c r="CK29" s="301"/>
      <c r="CL29" s="302"/>
      <c r="CM29" s="300"/>
      <c r="CN29" s="301"/>
      <c r="CO29" s="301"/>
      <c r="CP29" s="301"/>
      <c r="CQ29" s="301"/>
      <c r="CR29" s="301"/>
      <c r="CS29" s="301"/>
      <c r="CT29" s="301"/>
      <c r="CU29" s="301"/>
      <c r="CV29" s="301"/>
      <c r="CW29" s="302"/>
      <c r="CX29" s="300"/>
      <c r="CY29" s="301"/>
      <c r="CZ29" s="301"/>
      <c r="DA29" s="301"/>
      <c r="DB29" s="301"/>
      <c r="DC29" s="301"/>
      <c r="DD29" s="301"/>
      <c r="DE29" s="301"/>
      <c r="DF29" s="301"/>
      <c r="DG29" s="301"/>
      <c r="DH29" s="302"/>
      <c r="DI29" s="300"/>
      <c r="DJ29" s="301"/>
      <c r="DK29" s="301"/>
      <c r="DL29" s="301"/>
      <c r="DM29" s="301"/>
      <c r="DN29" s="301"/>
      <c r="DO29" s="301"/>
      <c r="DP29" s="301"/>
      <c r="DQ29" s="301"/>
      <c r="DR29" s="301"/>
      <c r="DS29" s="302"/>
      <c r="DT29" s="300"/>
      <c r="DU29" s="301"/>
      <c r="DV29" s="301"/>
      <c r="DW29" s="301"/>
      <c r="DX29" s="301"/>
      <c r="DY29" s="301"/>
      <c r="DZ29" s="301"/>
      <c r="EA29" s="301"/>
      <c r="EB29" s="301"/>
      <c r="EC29" s="301"/>
      <c r="ED29" s="302"/>
      <c r="EE29" s="300"/>
      <c r="EF29" s="301"/>
      <c r="EG29" s="301"/>
      <c r="EH29" s="301"/>
      <c r="EI29" s="301"/>
      <c r="EJ29" s="301"/>
      <c r="EK29" s="301"/>
      <c r="EL29" s="301"/>
      <c r="EM29" s="301"/>
      <c r="EN29" s="301"/>
      <c r="EO29" s="302"/>
      <c r="EP29" s="300"/>
      <c r="EQ29" s="301"/>
      <c r="ER29" s="301"/>
      <c r="ES29" s="301"/>
      <c r="ET29" s="301"/>
      <c r="EU29" s="301"/>
      <c r="EV29" s="301"/>
      <c r="EW29" s="301"/>
      <c r="EX29" s="301"/>
      <c r="EY29" s="301"/>
      <c r="EZ29" s="302"/>
      <c r="FA29" s="300"/>
      <c r="FB29" s="301"/>
      <c r="FC29" s="301"/>
      <c r="FD29" s="301"/>
      <c r="FE29" s="301"/>
      <c r="FF29" s="301"/>
      <c r="FG29" s="301"/>
      <c r="FH29" s="301"/>
      <c r="FI29" s="301"/>
      <c r="FJ29" s="301"/>
      <c r="FK29" s="302"/>
    </row>
    <row r="30" spans="1:167" s="2" customFormat="1" ht="27.75" customHeight="1">
      <c r="A30" s="275" t="s">
        <v>1275</v>
      </c>
      <c r="B30" s="276"/>
      <c r="C30" s="276"/>
      <c r="D30" s="276"/>
      <c r="E30" s="276"/>
      <c r="F30" s="276"/>
      <c r="G30" s="277"/>
      <c r="H30" s="61"/>
      <c r="I30" s="303" t="s">
        <v>833</v>
      </c>
      <c r="J30" s="303"/>
      <c r="K30" s="303"/>
      <c r="L30" s="303"/>
      <c r="M30" s="303"/>
      <c r="N30" s="303"/>
      <c r="O30" s="303"/>
      <c r="P30" s="303"/>
      <c r="Q30" s="303"/>
      <c r="R30" s="303"/>
      <c r="S30" s="303"/>
      <c r="T30" s="303"/>
      <c r="U30" s="303"/>
      <c r="V30" s="303"/>
      <c r="W30" s="303"/>
      <c r="X30" s="303"/>
      <c r="Y30" s="303"/>
      <c r="Z30" s="303"/>
      <c r="AA30" s="303"/>
      <c r="AB30" s="303"/>
      <c r="AC30" s="303"/>
      <c r="AD30" s="303"/>
      <c r="AE30" s="303"/>
      <c r="AF30" s="303"/>
      <c r="AG30" s="303"/>
      <c r="AH30" s="303"/>
      <c r="AI30" s="303"/>
      <c r="AJ30" s="303"/>
      <c r="AK30" s="303"/>
      <c r="AL30" s="303"/>
      <c r="AM30" s="303"/>
      <c r="AN30" s="303"/>
      <c r="AO30" s="303"/>
      <c r="AP30" s="303"/>
      <c r="AQ30" s="303"/>
      <c r="AR30" s="303"/>
      <c r="AS30" s="303"/>
      <c r="AT30" s="303"/>
      <c r="AU30" s="303"/>
      <c r="AV30" s="303"/>
      <c r="AW30" s="303"/>
      <c r="AX30" s="303"/>
      <c r="AY30" s="303"/>
      <c r="AZ30" s="303"/>
      <c r="BA30" s="303"/>
      <c r="BB30" s="303"/>
      <c r="BC30" s="303"/>
      <c r="BD30" s="303"/>
      <c r="BE30" s="304"/>
      <c r="BF30" s="300" t="str">
        <f>PN(SUM(BF31:BF32))</f>
        <v>—</v>
      </c>
      <c r="BG30" s="301"/>
      <c r="BH30" s="301"/>
      <c r="BI30" s="301"/>
      <c r="BJ30" s="301"/>
      <c r="BK30" s="301"/>
      <c r="BL30" s="301"/>
      <c r="BM30" s="301"/>
      <c r="BN30" s="301"/>
      <c r="BO30" s="301"/>
      <c r="BP30" s="302"/>
      <c r="BQ30" s="300" t="str">
        <f>PN(SUM(BQ31:BQ32))</f>
        <v>—</v>
      </c>
      <c r="BR30" s="301"/>
      <c r="BS30" s="301"/>
      <c r="BT30" s="301"/>
      <c r="BU30" s="301"/>
      <c r="BV30" s="301"/>
      <c r="BW30" s="301"/>
      <c r="BX30" s="301"/>
      <c r="BY30" s="301"/>
      <c r="BZ30" s="301"/>
      <c r="CA30" s="302"/>
      <c r="CB30" s="300" t="str">
        <f>PN(SUM(CB31:CB32))</f>
        <v>—</v>
      </c>
      <c r="CC30" s="301"/>
      <c r="CD30" s="301"/>
      <c r="CE30" s="301"/>
      <c r="CF30" s="301"/>
      <c r="CG30" s="301"/>
      <c r="CH30" s="301"/>
      <c r="CI30" s="301"/>
      <c r="CJ30" s="301"/>
      <c r="CK30" s="301"/>
      <c r="CL30" s="302"/>
      <c r="CM30" s="300" t="str">
        <f>PN(SUM(CM31:CM32))</f>
        <v>—</v>
      </c>
      <c r="CN30" s="301"/>
      <c r="CO30" s="301"/>
      <c r="CP30" s="301"/>
      <c r="CQ30" s="301"/>
      <c r="CR30" s="301"/>
      <c r="CS30" s="301"/>
      <c r="CT30" s="301"/>
      <c r="CU30" s="301"/>
      <c r="CV30" s="301"/>
      <c r="CW30" s="302"/>
      <c r="CX30" s="300" t="str">
        <f>PN(SUM(CX31:CX32))</f>
        <v>—</v>
      </c>
      <c r="CY30" s="301"/>
      <c r="CZ30" s="301"/>
      <c r="DA30" s="301"/>
      <c r="DB30" s="301"/>
      <c r="DC30" s="301"/>
      <c r="DD30" s="301"/>
      <c r="DE30" s="301"/>
      <c r="DF30" s="301"/>
      <c r="DG30" s="301"/>
      <c r="DH30" s="302"/>
      <c r="DI30" s="300" t="str">
        <f>PN(SUM(DI31:DI32))</f>
        <v>—</v>
      </c>
      <c r="DJ30" s="301"/>
      <c r="DK30" s="301"/>
      <c r="DL30" s="301"/>
      <c r="DM30" s="301"/>
      <c r="DN30" s="301"/>
      <c r="DO30" s="301"/>
      <c r="DP30" s="301"/>
      <c r="DQ30" s="301"/>
      <c r="DR30" s="301"/>
      <c r="DS30" s="302"/>
      <c r="DT30" s="300" t="str">
        <f>PN(SUM(DT31:DT32))</f>
        <v>—</v>
      </c>
      <c r="DU30" s="301"/>
      <c r="DV30" s="301"/>
      <c r="DW30" s="301"/>
      <c r="DX30" s="301"/>
      <c r="DY30" s="301"/>
      <c r="DZ30" s="301"/>
      <c r="EA30" s="301"/>
      <c r="EB30" s="301"/>
      <c r="EC30" s="301"/>
      <c r="ED30" s="302"/>
      <c r="EE30" s="300" t="str">
        <f>PN(SUM(EE31:EE32))</f>
        <v>—</v>
      </c>
      <c r="EF30" s="301"/>
      <c r="EG30" s="301"/>
      <c r="EH30" s="301"/>
      <c r="EI30" s="301"/>
      <c r="EJ30" s="301"/>
      <c r="EK30" s="301"/>
      <c r="EL30" s="301"/>
      <c r="EM30" s="301"/>
      <c r="EN30" s="301"/>
      <c r="EO30" s="302"/>
      <c r="EP30" s="300" t="str">
        <f>PN(SUM(EP31:EP32))</f>
        <v>—</v>
      </c>
      <c r="EQ30" s="301"/>
      <c r="ER30" s="301"/>
      <c r="ES30" s="301"/>
      <c r="ET30" s="301"/>
      <c r="EU30" s="301"/>
      <c r="EV30" s="301"/>
      <c r="EW30" s="301"/>
      <c r="EX30" s="301"/>
      <c r="EY30" s="301"/>
      <c r="EZ30" s="302"/>
      <c r="FA30" s="300" t="str">
        <f>PN(SUM(FA31:FA32))</f>
        <v>—</v>
      </c>
      <c r="FB30" s="301"/>
      <c r="FC30" s="301"/>
      <c r="FD30" s="301"/>
      <c r="FE30" s="301"/>
      <c r="FF30" s="301"/>
      <c r="FG30" s="301"/>
      <c r="FH30" s="301"/>
      <c r="FI30" s="301"/>
      <c r="FJ30" s="301"/>
      <c r="FK30" s="302"/>
    </row>
    <row r="31" spans="1:167" s="2" customFormat="1" ht="13.5" customHeight="1">
      <c r="A31" s="250" t="s">
        <v>1276</v>
      </c>
      <c r="B31" s="251"/>
      <c r="C31" s="251"/>
      <c r="D31" s="251"/>
      <c r="E31" s="251"/>
      <c r="F31" s="251"/>
      <c r="G31" s="252"/>
      <c r="H31" s="14"/>
      <c r="I31" s="231" t="s">
        <v>834</v>
      </c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231"/>
      <c r="Y31" s="231"/>
      <c r="Z31" s="231"/>
      <c r="AA31" s="231"/>
      <c r="AB31" s="231"/>
      <c r="AC31" s="231"/>
      <c r="AD31" s="231"/>
      <c r="AE31" s="231"/>
      <c r="AF31" s="231"/>
      <c r="AG31" s="231"/>
      <c r="AH31" s="231"/>
      <c r="AI31" s="231"/>
      <c r="AJ31" s="231"/>
      <c r="AK31" s="231"/>
      <c r="AL31" s="231"/>
      <c r="AM31" s="231"/>
      <c r="AN31" s="231"/>
      <c r="AO31" s="231"/>
      <c r="AP31" s="231"/>
      <c r="AQ31" s="231"/>
      <c r="AR31" s="231"/>
      <c r="AS31" s="231"/>
      <c r="AT31" s="231"/>
      <c r="AU31" s="231"/>
      <c r="AV31" s="231"/>
      <c r="AW31" s="231"/>
      <c r="AX31" s="231"/>
      <c r="AY31" s="231"/>
      <c r="AZ31" s="231"/>
      <c r="BA31" s="231"/>
      <c r="BB31" s="231"/>
      <c r="BC31" s="231"/>
      <c r="BD31" s="231"/>
      <c r="BE31" s="232"/>
      <c r="BF31" s="300"/>
      <c r="BG31" s="301"/>
      <c r="BH31" s="301"/>
      <c r="BI31" s="301"/>
      <c r="BJ31" s="301"/>
      <c r="BK31" s="301"/>
      <c r="BL31" s="301"/>
      <c r="BM31" s="301"/>
      <c r="BN31" s="301"/>
      <c r="BO31" s="301"/>
      <c r="BP31" s="302"/>
      <c r="BQ31" s="300"/>
      <c r="BR31" s="301"/>
      <c r="BS31" s="301"/>
      <c r="BT31" s="301"/>
      <c r="BU31" s="301"/>
      <c r="BV31" s="301"/>
      <c r="BW31" s="301"/>
      <c r="BX31" s="301"/>
      <c r="BY31" s="301"/>
      <c r="BZ31" s="301"/>
      <c r="CA31" s="302"/>
      <c r="CB31" s="300"/>
      <c r="CC31" s="301"/>
      <c r="CD31" s="301"/>
      <c r="CE31" s="301"/>
      <c r="CF31" s="301"/>
      <c r="CG31" s="301"/>
      <c r="CH31" s="301"/>
      <c r="CI31" s="301"/>
      <c r="CJ31" s="301"/>
      <c r="CK31" s="301"/>
      <c r="CL31" s="302"/>
      <c r="CM31" s="300"/>
      <c r="CN31" s="301"/>
      <c r="CO31" s="301"/>
      <c r="CP31" s="301"/>
      <c r="CQ31" s="301"/>
      <c r="CR31" s="301"/>
      <c r="CS31" s="301"/>
      <c r="CT31" s="301"/>
      <c r="CU31" s="301"/>
      <c r="CV31" s="301"/>
      <c r="CW31" s="302"/>
      <c r="CX31" s="300"/>
      <c r="CY31" s="301"/>
      <c r="CZ31" s="301"/>
      <c r="DA31" s="301"/>
      <c r="DB31" s="301"/>
      <c r="DC31" s="301"/>
      <c r="DD31" s="301"/>
      <c r="DE31" s="301"/>
      <c r="DF31" s="301"/>
      <c r="DG31" s="301"/>
      <c r="DH31" s="302"/>
      <c r="DI31" s="300"/>
      <c r="DJ31" s="301"/>
      <c r="DK31" s="301"/>
      <c r="DL31" s="301"/>
      <c r="DM31" s="301"/>
      <c r="DN31" s="301"/>
      <c r="DO31" s="301"/>
      <c r="DP31" s="301"/>
      <c r="DQ31" s="301"/>
      <c r="DR31" s="301"/>
      <c r="DS31" s="302"/>
      <c r="DT31" s="300"/>
      <c r="DU31" s="301"/>
      <c r="DV31" s="301"/>
      <c r="DW31" s="301"/>
      <c r="DX31" s="301"/>
      <c r="DY31" s="301"/>
      <c r="DZ31" s="301"/>
      <c r="EA31" s="301"/>
      <c r="EB31" s="301"/>
      <c r="EC31" s="301"/>
      <c r="ED31" s="302"/>
      <c r="EE31" s="300"/>
      <c r="EF31" s="301"/>
      <c r="EG31" s="301"/>
      <c r="EH31" s="301"/>
      <c r="EI31" s="301"/>
      <c r="EJ31" s="301"/>
      <c r="EK31" s="301"/>
      <c r="EL31" s="301"/>
      <c r="EM31" s="301"/>
      <c r="EN31" s="301"/>
      <c r="EO31" s="302"/>
      <c r="EP31" s="300"/>
      <c r="EQ31" s="301"/>
      <c r="ER31" s="301"/>
      <c r="ES31" s="301"/>
      <c r="ET31" s="301"/>
      <c r="EU31" s="301"/>
      <c r="EV31" s="301"/>
      <c r="EW31" s="301"/>
      <c r="EX31" s="301"/>
      <c r="EY31" s="301"/>
      <c r="EZ31" s="302"/>
      <c r="FA31" s="300"/>
      <c r="FB31" s="301"/>
      <c r="FC31" s="301"/>
      <c r="FD31" s="301"/>
      <c r="FE31" s="301"/>
      <c r="FF31" s="301"/>
      <c r="FG31" s="301"/>
      <c r="FH31" s="301"/>
      <c r="FI31" s="301"/>
      <c r="FJ31" s="301"/>
      <c r="FK31" s="302"/>
    </row>
    <row r="32" spans="1:167" s="2" customFormat="1" ht="28.5" customHeight="1">
      <c r="A32" s="250" t="s">
        <v>835</v>
      </c>
      <c r="B32" s="251"/>
      <c r="C32" s="251"/>
      <c r="D32" s="251"/>
      <c r="E32" s="251"/>
      <c r="F32" s="251"/>
      <c r="G32" s="252"/>
      <c r="H32" s="14"/>
      <c r="I32" s="231" t="s">
        <v>836</v>
      </c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231"/>
      <c r="AA32" s="231"/>
      <c r="AB32" s="231"/>
      <c r="AC32" s="231"/>
      <c r="AD32" s="231"/>
      <c r="AE32" s="231"/>
      <c r="AF32" s="231"/>
      <c r="AG32" s="231"/>
      <c r="AH32" s="231"/>
      <c r="AI32" s="231"/>
      <c r="AJ32" s="231"/>
      <c r="AK32" s="231"/>
      <c r="AL32" s="231"/>
      <c r="AM32" s="231"/>
      <c r="AN32" s="231"/>
      <c r="AO32" s="231"/>
      <c r="AP32" s="231"/>
      <c r="AQ32" s="231"/>
      <c r="AR32" s="231"/>
      <c r="AS32" s="231"/>
      <c r="AT32" s="231"/>
      <c r="AU32" s="231"/>
      <c r="AV32" s="231"/>
      <c r="AW32" s="231"/>
      <c r="AX32" s="231"/>
      <c r="AY32" s="231"/>
      <c r="AZ32" s="231"/>
      <c r="BA32" s="231"/>
      <c r="BB32" s="231"/>
      <c r="BC32" s="231"/>
      <c r="BD32" s="231"/>
      <c r="BE32" s="232"/>
      <c r="BF32" s="300"/>
      <c r="BG32" s="301"/>
      <c r="BH32" s="301"/>
      <c r="BI32" s="301"/>
      <c r="BJ32" s="301"/>
      <c r="BK32" s="301"/>
      <c r="BL32" s="301"/>
      <c r="BM32" s="301"/>
      <c r="BN32" s="301"/>
      <c r="BO32" s="301"/>
      <c r="BP32" s="302"/>
      <c r="BQ32" s="300"/>
      <c r="BR32" s="301"/>
      <c r="BS32" s="301"/>
      <c r="BT32" s="301"/>
      <c r="BU32" s="301"/>
      <c r="BV32" s="301"/>
      <c r="BW32" s="301"/>
      <c r="BX32" s="301"/>
      <c r="BY32" s="301"/>
      <c r="BZ32" s="301"/>
      <c r="CA32" s="302"/>
      <c r="CB32" s="300"/>
      <c r="CC32" s="301"/>
      <c r="CD32" s="301"/>
      <c r="CE32" s="301"/>
      <c r="CF32" s="301"/>
      <c r="CG32" s="301"/>
      <c r="CH32" s="301"/>
      <c r="CI32" s="301"/>
      <c r="CJ32" s="301"/>
      <c r="CK32" s="301"/>
      <c r="CL32" s="302"/>
      <c r="CM32" s="300"/>
      <c r="CN32" s="301"/>
      <c r="CO32" s="301"/>
      <c r="CP32" s="301"/>
      <c r="CQ32" s="301"/>
      <c r="CR32" s="301"/>
      <c r="CS32" s="301"/>
      <c r="CT32" s="301"/>
      <c r="CU32" s="301"/>
      <c r="CV32" s="301"/>
      <c r="CW32" s="302"/>
      <c r="CX32" s="300"/>
      <c r="CY32" s="301"/>
      <c r="CZ32" s="301"/>
      <c r="DA32" s="301"/>
      <c r="DB32" s="301"/>
      <c r="DC32" s="301"/>
      <c r="DD32" s="301"/>
      <c r="DE32" s="301"/>
      <c r="DF32" s="301"/>
      <c r="DG32" s="301"/>
      <c r="DH32" s="302"/>
      <c r="DI32" s="300"/>
      <c r="DJ32" s="301"/>
      <c r="DK32" s="301"/>
      <c r="DL32" s="301"/>
      <c r="DM32" s="301"/>
      <c r="DN32" s="301"/>
      <c r="DO32" s="301"/>
      <c r="DP32" s="301"/>
      <c r="DQ32" s="301"/>
      <c r="DR32" s="301"/>
      <c r="DS32" s="302"/>
      <c r="DT32" s="300"/>
      <c r="DU32" s="301"/>
      <c r="DV32" s="301"/>
      <c r="DW32" s="301"/>
      <c r="DX32" s="301"/>
      <c r="DY32" s="301"/>
      <c r="DZ32" s="301"/>
      <c r="EA32" s="301"/>
      <c r="EB32" s="301"/>
      <c r="EC32" s="301"/>
      <c r="ED32" s="302"/>
      <c r="EE32" s="300"/>
      <c r="EF32" s="301"/>
      <c r="EG32" s="301"/>
      <c r="EH32" s="301"/>
      <c r="EI32" s="301"/>
      <c r="EJ32" s="301"/>
      <c r="EK32" s="301"/>
      <c r="EL32" s="301"/>
      <c r="EM32" s="301"/>
      <c r="EN32" s="301"/>
      <c r="EO32" s="302"/>
      <c r="EP32" s="300"/>
      <c r="EQ32" s="301"/>
      <c r="ER32" s="301"/>
      <c r="ES32" s="301"/>
      <c r="ET32" s="301"/>
      <c r="EU32" s="301"/>
      <c r="EV32" s="301"/>
      <c r="EW32" s="301"/>
      <c r="EX32" s="301"/>
      <c r="EY32" s="301"/>
      <c r="EZ32" s="302"/>
      <c r="FA32" s="300"/>
      <c r="FB32" s="301"/>
      <c r="FC32" s="301"/>
      <c r="FD32" s="301"/>
      <c r="FE32" s="301"/>
      <c r="FF32" s="301"/>
      <c r="FG32" s="301"/>
      <c r="FH32" s="301"/>
      <c r="FI32" s="301"/>
      <c r="FJ32" s="301"/>
      <c r="FK32" s="302"/>
    </row>
    <row r="33" spans="1:167" s="2" customFormat="1" ht="13.5" customHeight="1">
      <c r="A33" s="250"/>
      <c r="B33" s="251"/>
      <c r="C33" s="251"/>
      <c r="D33" s="251"/>
      <c r="E33" s="251"/>
      <c r="F33" s="251"/>
      <c r="G33" s="252"/>
      <c r="H33" s="14"/>
      <c r="I33" s="253" t="s">
        <v>736</v>
      </c>
      <c r="J33" s="253"/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3"/>
      <c r="AB33" s="253"/>
      <c r="AC33" s="253"/>
      <c r="AD33" s="253"/>
      <c r="AE33" s="253"/>
      <c r="AF33" s="253"/>
      <c r="AG33" s="253"/>
      <c r="AH33" s="253"/>
      <c r="AI33" s="253"/>
      <c r="AJ33" s="253"/>
      <c r="AK33" s="253"/>
      <c r="AL33" s="253"/>
      <c r="AM33" s="253"/>
      <c r="AN33" s="253"/>
      <c r="AO33" s="253"/>
      <c r="AP33" s="253"/>
      <c r="AQ33" s="253"/>
      <c r="AR33" s="253"/>
      <c r="AS33" s="253"/>
      <c r="AT33" s="253"/>
      <c r="AU33" s="253"/>
      <c r="AV33" s="253"/>
      <c r="AW33" s="253"/>
      <c r="AX33" s="253"/>
      <c r="AY33" s="253"/>
      <c r="AZ33" s="253"/>
      <c r="BA33" s="253"/>
      <c r="BB33" s="253"/>
      <c r="BC33" s="253"/>
      <c r="BD33" s="253"/>
      <c r="BE33" s="52"/>
      <c r="BF33" s="300" t="str">
        <f>PN(SUM(BF24,BF30))</f>
        <v>—</v>
      </c>
      <c r="BG33" s="301"/>
      <c r="BH33" s="301"/>
      <c r="BI33" s="301"/>
      <c r="BJ33" s="301"/>
      <c r="BK33" s="301"/>
      <c r="BL33" s="301"/>
      <c r="BM33" s="301"/>
      <c r="BN33" s="301"/>
      <c r="BO33" s="301"/>
      <c r="BP33" s="302"/>
      <c r="BQ33" s="300" t="str">
        <f>PN(SUM(BQ24,BQ30))</f>
        <v>—</v>
      </c>
      <c r="BR33" s="301"/>
      <c r="BS33" s="301"/>
      <c r="BT33" s="301"/>
      <c r="BU33" s="301"/>
      <c r="BV33" s="301"/>
      <c r="BW33" s="301"/>
      <c r="BX33" s="301"/>
      <c r="BY33" s="301"/>
      <c r="BZ33" s="301"/>
      <c r="CA33" s="302"/>
      <c r="CB33" s="300" t="str">
        <f>PN(SUM(CB24,CB30))</f>
        <v>—</v>
      </c>
      <c r="CC33" s="301"/>
      <c r="CD33" s="301"/>
      <c r="CE33" s="301"/>
      <c r="CF33" s="301"/>
      <c r="CG33" s="301"/>
      <c r="CH33" s="301"/>
      <c r="CI33" s="301"/>
      <c r="CJ33" s="301"/>
      <c r="CK33" s="301"/>
      <c r="CL33" s="302"/>
      <c r="CM33" s="300" t="str">
        <f>PN(SUM(CM24,CM30))</f>
        <v>—</v>
      </c>
      <c r="CN33" s="301"/>
      <c r="CO33" s="301"/>
      <c r="CP33" s="301"/>
      <c r="CQ33" s="301"/>
      <c r="CR33" s="301"/>
      <c r="CS33" s="301"/>
      <c r="CT33" s="301"/>
      <c r="CU33" s="301"/>
      <c r="CV33" s="301"/>
      <c r="CW33" s="302"/>
      <c r="CX33" s="300" t="str">
        <f>PN(SUM(CX24,CX30))</f>
        <v>—</v>
      </c>
      <c r="CY33" s="301"/>
      <c r="CZ33" s="301"/>
      <c r="DA33" s="301"/>
      <c r="DB33" s="301"/>
      <c r="DC33" s="301"/>
      <c r="DD33" s="301"/>
      <c r="DE33" s="301"/>
      <c r="DF33" s="301"/>
      <c r="DG33" s="301"/>
      <c r="DH33" s="302"/>
      <c r="DI33" s="300" t="str">
        <f>PN(SUM(DI24,DI30))</f>
        <v>—</v>
      </c>
      <c r="DJ33" s="301"/>
      <c r="DK33" s="301"/>
      <c r="DL33" s="301"/>
      <c r="DM33" s="301"/>
      <c r="DN33" s="301"/>
      <c r="DO33" s="301"/>
      <c r="DP33" s="301"/>
      <c r="DQ33" s="301"/>
      <c r="DR33" s="301"/>
      <c r="DS33" s="302"/>
      <c r="DT33" s="300" t="str">
        <f>PN(SUM(DT24,DT30))</f>
        <v>—</v>
      </c>
      <c r="DU33" s="301"/>
      <c r="DV33" s="301"/>
      <c r="DW33" s="301"/>
      <c r="DX33" s="301"/>
      <c r="DY33" s="301"/>
      <c r="DZ33" s="301"/>
      <c r="EA33" s="301"/>
      <c r="EB33" s="301"/>
      <c r="EC33" s="301"/>
      <c r="ED33" s="302"/>
      <c r="EE33" s="300" t="str">
        <f>PN(SUM(EE24,EE30))</f>
        <v>—</v>
      </c>
      <c r="EF33" s="301"/>
      <c r="EG33" s="301"/>
      <c r="EH33" s="301"/>
      <c r="EI33" s="301"/>
      <c r="EJ33" s="301"/>
      <c r="EK33" s="301"/>
      <c r="EL33" s="301"/>
      <c r="EM33" s="301"/>
      <c r="EN33" s="301"/>
      <c r="EO33" s="302"/>
      <c r="EP33" s="300" t="str">
        <f>PN(SUM(EP24,EP30))</f>
        <v>—</v>
      </c>
      <c r="EQ33" s="301"/>
      <c r="ER33" s="301"/>
      <c r="ES33" s="301"/>
      <c r="ET33" s="301"/>
      <c r="EU33" s="301"/>
      <c r="EV33" s="301"/>
      <c r="EW33" s="301"/>
      <c r="EX33" s="301"/>
      <c r="EY33" s="301"/>
      <c r="EZ33" s="302"/>
      <c r="FA33" s="300" t="str">
        <f>PN(SUM(FA24,FA30))</f>
        <v>—</v>
      </c>
      <c r="FB33" s="301"/>
      <c r="FC33" s="301"/>
      <c r="FD33" s="301"/>
      <c r="FE33" s="301"/>
      <c r="FF33" s="301"/>
      <c r="FG33" s="301"/>
      <c r="FH33" s="301"/>
      <c r="FI33" s="301"/>
      <c r="FJ33" s="301"/>
      <c r="FK33" s="302"/>
    </row>
    <row r="34" spans="1:167" s="2" customFormat="1" ht="27.75" customHeight="1">
      <c r="A34" s="250" t="s">
        <v>1179</v>
      </c>
      <c r="B34" s="251"/>
      <c r="C34" s="251"/>
      <c r="D34" s="251"/>
      <c r="E34" s="251"/>
      <c r="F34" s="251"/>
      <c r="G34" s="252"/>
      <c r="H34" s="14"/>
      <c r="I34" s="182" t="s">
        <v>837</v>
      </c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  <c r="AL34" s="182"/>
      <c r="AM34" s="182"/>
      <c r="AN34" s="182"/>
      <c r="AO34" s="182"/>
      <c r="AP34" s="182"/>
      <c r="AQ34" s="182"/>
      <c r="AR34" s="182"/>
      <c r="AS34" s="182"/>
      <c r="AT34" s="182"/>
      <c r="AU34" s="182"/>
      <c r="AV34" s="182"/>
      <c r="AW34" s="182"/>
      <c r="AX34" s="182"/>
      <c r="AY34" s="182"/>
      <c r="AZ34" s="182"/>
      <c r="BA34" s="182"/>
      <c r="BB34" s="182"/>
      <c r="BC34" s="182"/>
      <c r="BD34" s="182"/>
      <c r="BE34" s="183"/>
      <c r="BF34" s="300"/>
      <c r="BG34" s="301"/>
      <c r="BH34" s="301"/>
      <c r="BI34" s="301"/>
      <c r="BJ34" s="301"/>
      <c r="BK34" s="301"/>
      <c r="BL34" s="301"/>
      <c r="BM34" s="301"/>
      <c r="BN34" s="301"/>
      <c r="BO34" s="301"/>
      <c r="BP34" s="302"/>
      <c r="BQ34" s="300"/>
      <c r="BR34" s="301"/>
      <c r="BS34" s="301"/>
      <c r="BT34" s="301"/>
      <c r="BU34" s="301"/>
      <c r="BV34" s="301"/>
      <c r="BW34" s="301"/>
      <c r="BX34" s="301"/>
      <c r="BY34" s="301"/>
      <c r="BZ34" s="301"/>
      <c r="CA34" s="302"/>
      <c r="CB34" s="300"/>
      <c r="CC34" s="301"/>
      <c r="CD34" s="301"/>
      <c r="CE34" s="301"/>
      <c r="CF34" s="301"/>
      <c r="CG34" s="301"/>
      <c r="CH34" s="301"/>
      <c r="CI34" s="301"/>
      <c r="CJ34" s="301"/>
      <c r="CK34" s="301"/>
      <c r="CL34" s="302"/>
      <c r="CM34" s="300"/>
      <c r="CN34" s="301"/>
      <c r="CO34" s="301"/>
      <c r="CP34" s="301"/>
      <c r="CQ34" s="301"/>
      <c r="CR34" s="301"/>
      <c r="CS34" s="301"/>
      <c r="CT34" s="301"/>
      <c r="CU34" s="301"/>
      <c r="CV34" s="301"/>
      <c r="CW34" s="302"/>
      <c r="CX34" s="300"/>
      <c r="CY34" s="301"/>
      <c r="CZ34" s="301"/>
      <c r="DA34" s="301"/>
      <c r="DB34" s="301"/>
      <c r="DC34" s="301"/>
      <c r="DD34" s="301"/>
      <c r="DE34" s="301"/>
      <c r="DF34" s="301"/>
      <c r="DG34" s="301"/>
      <c r="DH34" s="302"/>
      <c r="DI34" s="300"/>
      <c r="DJ34" s="301"/>
      <c r="DK34" s="301"/>
      <c r="DL34" s="301"/>
      <c r="DM34" s="301"/>
      <c r="DN34" s="301"/>
      <c r="DO34" s="301"/>
      <c r="DP34" s="301"/>
      <c r="DQ34" s="301"/>
      <c r="DR34" s="301"/>
      <c r="DS34" s="302"/>
      <c r="DT34" s="300"/>
      <c r="DU34" s="301"/>
      <c r="DV34" s="301"/>
      <c r="DW34" s="301"/>
      <c r="DX34" s="301"/>
      <c r="DY34" s="301"/>
      <c r="DZ34" s="301"/>
      <c r="EA34" s="301"/>
      <c r="EB34" s="301"/>
      <c r="EC34" s="301"/>
      <c r="ED34" s="302"/>
      <c r="EE34" s="300"/>
      <c r="EF34" s="301"/>
      <c r="EG34" s="301"/>
      <c r="EH34" s="301"/>
      <c r="EI34" s="301"/>
      <c r="EJ34" s="301"/>
      <c r="EK34" s="301"/>
      <c r="EL34" s="301"/>
      <c r="EM34" s="301"/>
      <c r="EN34" s="301"/>
      <c r="EO34" s="302"/>
      <c r="EP34" s="300"/>
      <c r="EQ34" s="301"/>
      <c r="ER34" s="301"/>
      <c r="ES34" s="301"/>
      <c r="ET34" s="301"/>
      <c r="EU34" s="301"/>
      <c r="EV34" s="301"/>
      <c r="EW34" s="301"/>
      <c r="EX34" s="301"/>
      <c r="EY34" s="301"/>
      <c r="EZ34" s="302"/>
      <c r="FA34" s="300"/>
      <c r="FB34" s="301"/>
      <c r="FC34" s="301"/>
      <c r="FD34" s="301"/>
      <c r="FE34" s="301"/>
      <c r="FF34" s="301"/>
      <c r="FG34" s="301"/>
      <c r="FH34" s="301"/>
      <c r="FI34" s="301"/>
      <c r="FJ34" s="301"/>
      <c r="FK34" s="302"/>
    </row>
    <row r="35" ht="3" customHeight="1"/>
    <row r="36" s="16" customFormat="1" ht="11.25">
      <c r="A36" s="19" t="s">
        <v>339</v>
      </c>
    </row>
    <row r="37" spans="1:25" s="16" customFormat="1" ht="15" customHeight="1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</row>
    <row r="38" spans="1:167" s="16" customFormat="1" ht="24" customHeight="1">
      <c r="A38" s="298" t="s">
        <v>450</v>
      </c>
      <c r="B38" s="299"/>
      <c r="C38" s="299"/>
      <c r="D38" s="299"/>
      <c r="E38" s="299"/>
      <c r="F38" s="299"/>
      <c r="G38" s="299"/>
      <c r="H38" s="299"/>
      <c r="I38" s="299"/>
      <c r="J38" s="299"/>
      <c r="K38" s="299"/>
      <c r="L38" s="299"/>
      <c r="M38" s="299"/>
      <c r="N38" s="299"/>
      <c r="O38" s="299"/>
      <c r="P38" s="299"/>
      <c r="Q38" s="299"/>
      <c r="R38" s="299"/>
      <c r="S38" s="299"/>
      <c r="T38" s="299"/>
      <c r="U38" s="299"/>
      <c r="V38" s="299"/>
      <c r="W38" s="299"/>
      <c r="X38" s="299"/>
      <c r="Y38" s="299"/>
      <c r="Z38" s="299"/>
      <c r="AA38" s="299"/>
      <c r="AB38" s="299"/>
      <c r="AC38" s="299"/>
      <c r="AD38" s="299"/>
      <c r="AE38" s="299"/>
      <c r="AF38" s="299"/>
      <c r="AG38" s="299"/>
      <c r="AH38" s="299"/>
      <c r="AI38" s="299"/>
      <c r="AJ38" s="299"/>
      <c r="AK38" s="299"/>
      <c r="AL38" s="299"/>
      <c r="AM38" s="299"/>
      <c r="AN38" s="299"/>
      <c r="AO38" s="299"/>
      <c r="AP38" s="299"/>
      <c r="AQ38" s="299"/>
      <c r="AR38" s="299"/>
      <c r="AS38" s="299"/>
      <c r="AT38" s="299"/>
      <c r="AU38" s="299"/>
      <c r="AV38" s="299"/>
      <c r="AW38" s="299"/>
      <c r="AX38" s="299"/>
      <c r="AY38" s="299"/>
      <c r="AZ38" s="299"/>
      <c r="BA38" s="299"/>
      <c r="BB38" s="299"/>
      <c r="BC38" s="299"/>
      <c r="BD38" s="299"/>
      <c r="BE38" s="299"/>
      <c r="BF38" s="299"/>
      <c r="BG38" s="299"/>
      <c r="BH38" s="299"/>
      <c r="BI38" s="299"/>
      <c r="BJ38" s="299"/>
      <c r="BK38" s="299"/>
      <c r="BL38" s="299"/>
      <c r="BM38" s="299"/>
      <c r="BN38" s="299"/>
      <c r="BO38" s="299"/>
      <c r="BP38" s="299"/>
      <c r="BQ38" s="299"/>
      <c r="BR38" s="299"/>
      <c r="BS38" s="299"/>
      <c r="BT38" s="299"/>
      <c r="BU38" s="299"/>
      <c r="BV38" s="299"/>
      <c r="BW38" s="299"/>
      <c r="BX38" s="299"/>
      <c r="BY38" s="299"/>
      <c r="BZ38" s="299"/>
      <c r="CA38" s="299"/>
      <c r="CB38" s="299"/>
      <c r="CC38" s="299"/>
      <c r="CD38" s="299"/>
      <c r="CE38" s="299"/>
      <c r="CF38" s="299"/>
      <c r="CG38" s="299"/>
      <c r="CH38" s="299"/>
      <c r="CI38" s="299"/>
      <c r="CJ38" s="299"/>
      <c r="CK38" s="299"/>
      <c r="CL38" s="299"/>
      <c r="CM38" s="299"/>
      <c r="CN38" s="299"/>
      <c r="CO38" s="299"/>
      <c r="CP38" s="299"/>
      <c r="CQ38" s="299"/>
      <c r="CR38" s="299"/>
      <c r="CS38" s="299"/>
      <c r="CT38" s="299"/>
      <c r="CU38" s="299"/>
      <c r="CV38" s="299"/>
      <c r="CW38" s="299"/>
      <c r="CX38" s="299"/>
      <c r="CY38" s="299"/>
      <c r="CZ38" s="299"/>
      <c r="DA38" s="299"/>
      <c r="DB38" s="299"/>
      <c r="DC38" s="299"/>
      <c r="DD38" s="299"/>
      <c r="DE38" s="299"/>
      <c r="DF38" s="299"/>
      <c r="DG38" s="299"/>
      <c r="DH38" s="299"/>
      <c r="DI38" s="299"/>
      <c r="DJ38" s="299"/>
      <c r="DK38" s="299"/>
      <c r="DL38" s="299"/>
      <c r="DM38" s="299"/>
      <c r="DN38" s="299"/>
      <c r="DO38" s="299"/>
      <c r="DP38" s="299"/>
      <c r="DQ38" s="299"/>
      <c r="DR38" s="299"/>
      <c r="DS38" s="299"/>
      <c r="DT38" s="299"/>
      <c r="DU38" s="299"/>
      <c r="DV38" s="299"/>
      <c r="DW38" s="299"/>
      <c r="DX38" s="299"/>
      <c r="DY38" s="299"/>
      <c r="DZ38" s="299"/>
      <c r="EA38" s="299"/>
      <c r="EB38" s="299"/>
      <c r="EC38" s="299"/>
      <c r="ED38" s="299"/>
      <c r="EE38" s="299"/>
      <c r="EF38" s="299"/>
      <c r="EG38" s="299"/>
      <c r="EH38" s="299"/>
      <c r="EI38" s="299"/>
      <c r="EJ38" s="299"/>
      <c r="EK38" s="299"/>
      <c r="EL38" s="299"/>
      <c r="EM38" s="299"/>
      <c r="EN38" s="299"/>
      <c r="EO38" s="299"/>
      <c r="EP38" s="299"/>
      <c r="EQ38" s="299"/>
      <c r="ER38" s="299"/>
      <c r="ES38" s="299"/>
      <c r="ET38" s="299"/>
      <c r="EU38" s="299"/>
      <c r="EV38" s="299"/>
      <c r="EW38" s="299"/>
      <c r="EX38" s="299"/>
      <c r="EY38" s="299"/>
      <c r="EZ38" s="299"/>
      <c r="FA38" s="299"/>
      <c r="FB38" s="299"/>
      <c r="FC38" s="299"/>
      <c r="FD38" s="299"/>
      <c r="FE38" s="299"/>
      <c r="FF38" s="299"/>
      <c r="FG38" s="299"/>
      <c r="FH38" s="299"/>
      <c r="FI38" s="299"/>
      <c r="FJ38" s="299"/>
      <c r="FK38" s="299"/>
    </row>
    <row r="39" ht="3" customHeight="1"/>
  </sheetData>
  <mergeCells count="236">
    <mergeCell ref="A38:FK38"/>
    <mergeCell ref="DT34:ED34"/>
    <mergeCell ref="EE34:EO34"/>
    <mergeCell ref="EP34:EZ34"/>
    <mergeCell ref="FA34:FK34"/>
    <mergeCell ref="CB34:CL34"/>
    <mergeCell ref="CM34:CW34"/>
    <mergeCell ref="CX34:DH34"/>
    <mergeCell ref="DI34:DS34"/>
    <mergeCell ref="A34:G34"/>
    <mergeCell ref="I34:BE34"/>
    <mergeCell ref="BF34:BP34"/>
    <mergeCell ref="BQ34:CA34"/>
    <mergeCell ref="DT33:ED33"/>
    <mergeCell ref="EE33:EO33"/>
    <mergeCell ref="EP33:EZ33"/>
    <mergeCell ref="FA33:FK33"/>
    <mergeCell ref="CB33:CL33"/>
    <mergeCell ref="CM33:CW33"/>
    <mergeCell ref="CX33:DH33"/>
    <mergeCell ref="DI33:DS33"/>
    <mergeCell ref="A33:G33"/>
    <mergeCell ref="I33:BD33"/>
    <mergeCell ref="BF33:BP33"/>
    <mergeCell ref="BQ33:CA33"/>
    <mergeCell ref="DT32:ED32"/>
    <mergeCell ref="EE32:EO32"/>
    <mergeCell ref="EP32:EZ32"/>
    <mergeCell ref="FA32:FK32"/>
    <mergeCell ref="CB32:CL32"/>
    <mergeCell ref="CM32:CW32"/>
    <mergeCell ref="CX32:DH32"/>
    <mergeCell ref="DI32:DS32"/>
    <mergeCell ref="A32:G32"/>
    <mergeCell ref="I32:BE32"/>
    <mergeCell ref="BF32:BP32"/>
    <mergeCell ref="BQ32:CA32"/>
    <mergeCell ref="DT31:ED31"/>
    <mergeCell ref="EE31:EO31"/>
    <mergeCell ref="EP31:EZ31"/>
    <mergeCell ref="FA31:FK31"/>
    <mergeCell ref="CB31:CL31"/>
    <mergeCell ref="CM31:CW31"/>
    <mergeCell ref="CX31:DH31"/>
    <mergeCell ref="DI31:DS31"/>
    <mergeCell ref="A31:G31"/>
    <mergeCell ref="I31:BE31"/>
    <mergeCell ref="BF31:BP31"/>
    <mergeCell ref="BQ31:CA31"/>
    <mergeCell ref="DT30:ED30"/>
    <mergeCell ref="EE30:EO30"/>
    <mergeCell ref="EP30:EZ30"/>
    <mergeCell ref="FA30:FK30"/>
    <mergeCell ref="CB30:CL30"/>
    <mergeCell ref="CM30:CW30"/>
    <mergeCell ref="CX30:DH30"/>
    <mergeCell ref="DI30:DS30"/>
    <mergeCell ref="A30:G30"/>
    <mergeCell ref="I30:BE30"/>
    <mergeCell ref="BF30:BP30"/>
    <mergeCell ref="BQ30:CA30"/>
    <mergeCell ref="DT29:ED29"/>
    <mergeCell ref="EE29:EO29"/>
    <mergeCell ref="EP29:EZ29"/>
    <mergeCell ref="FA29:FK29"/>
    <mergeCell ref="CB29:CL29"/>
    <mergeCell ref="CM29:CW29"/>
    <mergeCell ref="CX29:DH29"/>
    <mergeCell ref="DI29:DS29"/>
    <mergeCell ref="A29:G29"/>
    <mergeCell ref="I29:BE29"/>
    <mergeCell ref="BF29:BP29"/>
    <mergeCell ref="BQ29:CA29"/>
    <mergeCell ref="DT28:ED28"/>
    <mergeCell ref="EE28:EO28"/>
    <mergeCell ref="EP28:EZ28"/>
    <mergeCell ref="FA28:FK28"/>
    <mergeCell ref="CB28:CL28"/>
    <mergeCell ref="CM28:CW28"/>
    <mergeCell ref="CX28:DH28"/>
    <mergeCell ref="DI28:DS28"/>
    <mergeCell ref="A28:G28"/>
    <mergeCell ref="I28:BE28"/>
    <mergeCell ref="BF28:BP28"/>
    <mergeCell ref="BQ28:CA28"/>
    <mergeCell ref="DT27:ED27"/>
    <mergeCell ref="EE27:EO27"/>
    <mergeCell ref="EP27:EZ27"/>
    <mergeCell ref="FA27:FK27"/>
    <mergeCell ref="CB27:CL27"/>
    <mergeCell ref="CM27:CW27"/>
    <mergeCell ref="CX27:DH27"/>
    <mergeCell ref="DI27:DS27"/>
    <mergeCell ref="A27:G27"/>
    <mergeCell ref="I27:BE27"/>
    <mergeCell ref="BF27:BP27"/>
    <mergeCell ref="BQ27:CA27"/>
    <mergeCell ref="DT26:ED26"/>
    <mergeCell ref="EE26:EO26"/>
    <mergeCell ref="EP26:EZ26"/>
    <mergeCell ref="FA26:FK26"/>
    <mergeCell ref="CB26:CL26"/>
    <mergeCell ref="CM26:CW26"/>
    <mergeCell ref="CX26:DH26"/>
    <mergeCell ref="DI26:DS26"/>
    <mergeCell ref="A26:G26"/>
    <mergeCell ref="I26:BE26"/>
    <mergeCell ref="BF26:BP26"/>
    <mergeCell ref="BQ26:CA26"/>
    <mergeCell ref="DT25:ED25"/>
    <mergeCell ref="EE25:EO25"/>
    <mergeCell ref="EP25:EZ25"/>
    <mergeCell ref="FA25:FK25"/>
    <mergeCell ref="CB25:CL25"/>
    <mergeCell ref="CM25:CW25"/>
    <mergeCell ref="CX25:DH25"/>
    <mergeCell ref="DI25:DS25"/>
    <mergeCell ref="A25:G25"/>
    <mergeCell ref="I25:BE25"/>
    <mergeCell ref="BF25:BP25"/>
    <mergeCell ref="BQ25:CA25"/>
    <mergeCell ref="DT24:ED24"/>
    <mergeCell ref="EE24:EO24"/>
    <mergeCell ref="EP24:EZ24"/>
    <mergeCell ref="FA24:FK24"/>
    <mergeCell ref="CB24:CL24"/>
    <mergeCell ref="CM24:CW24"/>
    <mergeCell ref="CX24:DH24"/>
    <mergeCell ref="DI24:DS24"/>
    <mergeCell ref="A24:G24"/>
    <mergeCell ref="I24:BE24"/>
    <mergeCell ref="BF24:BP24"/>
    <mergeCell ref="BQ24:CA24"/>
    <mergeCell ref="EE22:EO22"/>
    <mergeCell ref="EP22:EZ22"/>
    <mergeCell ref="FA22:FK22"/>
    <mergeCell ref="A23:G23"/>
    <mergeCell ref="I23:FK23"/>
    <mergeCell ref="FA21:FK21"/>
    <mergeCell ref="A22:G22"/>
    <mergeCell ref="I22:BD22"/>
    <mergeCell ref="BF22:BP22"/>
    <mergeCell ref="BQ22:CA22"/>
    <mergeCell ref="CB22:CL22"/>
    <mergeCell ref="CM22:CW22"/>
    <mergeCell ref="CX22:DH22"/>
    <mergeCell ref="DI22:DS22"/>
    <mergeCell ref="DT22:ED22"/>
    <mergeCell ref="DI21:DS21"/>
    <mergeCell ref="DT21:ED21"/>
    <mergeCell ref="EE21:EO21"/>
    <mergeCell ref="EP21:EZ21"/>
    <mergeCell ref="EE17:EO17"/>
    <mergeCell ref="EP17:EZ17"/>
    <mergeCell ref="FA17:FK17"/>
    <mergeCell ref="A21:G21"/>
    <mergeCell ref="I21:BE21"/>
    <mergeCell ref="BF21:BP21"/>
    <mergeCell ref="BQ21:CA21"/>
    <mergeCell ref="CB21:CL21"/>
    <mergeCell ref="CM21:CW21"/>
    <mergeCell ref="CX21:DH21"/>
    <mergeCell ref="FA16:FK16"/>
    <mergeCell ref="A17:G17"/>
    <mergeCell ref="I17:BE17"/>
    <mergeCell ref="BF17:BP17"/>
    <mergeCell ref="BQ17:CA17"/>
    <mergeCell ref="CB17:CL17"/>
    <mergeCell ref="CM17:CW17"/>
    <mergeCell ref="CX17:DH17"/>
    <mergeCell ref="DI17:DS17"/>
    <mergeCell ref="DT17:ED17"/>
    <mergeCell ref="DI16:DS16"/>
    <mergeCell ref="DT16:ED16"/>
    <mergeCell ref="EE16:EO16"/>
    <mergeCell ref="EP16:EZ16"/>
    <mergeCell ref="FA14:FK14"/>
    <mergeCell ref="A15:G15"/>
    <mergeCell ref="I15:FK15"/>
    <mergeCell ref="A16:G16"/>
    <mergeCell ref="I16:BE16"/>
    <mergeCell ref="BF16:BP16"/>
    <mergeCell ref="BQ16:CA16"/>
    <mergeCell ref="CB16:CL16"/>
    <mergeCell ref="CM16:CW16"/>
    <mergeCell ref="CX16:DH16"/>
    <mergeCell ref="DI14:DS14"/>
    <mergeCell ref="DT14:ED14"/>
    <mergeCell ref="EE14:EO14"/>
    <mergeCell ref="EP14:EZ14"/>
    <mergeCell ref="A8:FK8"/>
    <mergeCell ref="A13:G14"/>
    <mergeCell ref="H13:BE14"/>
    <mergeCell ref="BF13:CW13"/>
    <mergeCell ref="CX13:DH14"/>
    <mergeCell ref="DI13:FK13"/>
    <mergeCell ref="BF14:BP14"/>
    <mergeCell ref="BQ14:CA14"/>
    <mergeCell ref="CB14:CL14"/>
    <mergeCell ref="CM14:CW14"/>
    <mergeCell ref="A18:G18"/>
    <mergeCell ref="I18:BE18"/>
    <mergeCell ref="BF18:BP18"/>
    <mergeCell ref="BQ18:CA18"/>
    <mergeCell ref="CB18:CL18"/>
    <mergeCell ref="CM18:CW18"/>
    <mergeCell ref="CX18:DH18"/>
    <mergeCell ref="DI18:DS18"/>
    <mergeCell ref="DT18:ED18"/>
    <mergeCell ref="EE18:EO18"/>
    <mergeCell ref="EP18:EZ18"/>
    <mergeCell ref="FA18:FK18"/>
    <mergeCell ref="A19:G19"/>
    <mergeCell ref="I19:BE19"/>
    <mergeCell ref="BF19:BP19"/>
    <mergeCell ref="BQ19:CA19"/>
    <mergeCell ref="CB19:CL19"/>
    <mergeCell ref="CM19:CW19"/>
    <mergeCell ref="CX19:DH19"/>
    <mergeCell ref="DI19:DS19"/>
    <mergeCell ref="DT19:ED19"/>
    <mergeCell ref="EE19:EO19"/>
    <mergeCell ref="EP19:EZ19"/>
    <mergeCell ref="FA19:FK19"/>
    <mergeCell ref="A20:G20"/>
    <mergeCell ref="I20:BE20"/>
    <mergeCell ref="BF20:BP20"/>
    <mergeCell ref="BQ20:CA20"/>
    <mergeCell ref="CB20:CL20"/>
    <mergeCell ref="CM20:CW20"/>
    <mergeCell ref="CX20:DH20"/>
    <mergeCell ref="DI20:DS20"/>
    <mergeCell ref="DT20:ED20"/>
    <mergeCell ref="EE20:EO20"/>
    <mergeCell ref="EP20:EZ20"/>
    <mergeCell ref="FA20:FK20"/>
  </mergeCells>
  <dataValidations count="1">
    <dataValidation type="decimal" operator="greaterThanOrEqual" allowBlank="1" showInputMessage="1" showErrorMessage="1" sqref="BF16:FK22 BF24:FK34">
      <formula1>0</formula1>
    </dataValidation>
  </dataValidations>
  <printOptions/>
  <pageMargins left="0.7874015748031497" right="0.3937007874015748" top="0.3937007874015748" bottom="0.3937007874015748" header="0.1968503937007874" footer="0.1968503937007874"/>
  <pageSetup fitToHeight="100" fitToWidth="1" horizontalDpi="600" verticalDpi="600" orientation="landscape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22"/>
    <pageSetUpPr fitToPage="1"/>
  </sheetPr>
  <dimension ref="A2:FK46"/>
  <sheetViews>
    <sheetView view="pageBreakPreview" zoomScaleSheetLayoutView="100" workbookViewId="0" topLeftCell="A1">
      <selection activeCell="A2" sqref="A2:FK2"/>
    </sheetView>
  </sheetViews>
  <sheetFormatPr defaultColWidth="9.00390625" defaultRowHeight="12.75"/>
  <cols>
    <col min="1" max="16384" width="0.875" style="4" customWidth="1"/>
  </cols>
  <sheetData>
    <row r="1" ht="3" customHeight="1"/>
    <row r="2" spans="1:167" s="2" customFormat="1" ht="12.75">
      <c r="A2" s="308" t="s">
        <v>838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F2" s="168"/>
      <c r="BG2" s="168"/>
      <c r="BH2" s="168"/>
      <c r="BI2" s="168"/>
      <c r="BJ2" s="168"/>
      <c r="BK2" s="168"/>
      <c r="BL2" s="168"/>
      <c r="BM2" s="168"/>
      <c r="BN2" s="168"/>
      <c r="BO2" s="168"/>
      <c r="BP2" s="168"/>
      <c r="BQ2" s="168"/>
      <c r="BR2" s="168"/>
      <c r="BS2" s="168"/>
      <c r="BT2" s="168"/>
      <c r="BU2" s="168"/>
      <c r="BV2" s="168"/>
      <c r="BW2" s="168"/>
      <c r="BX2" s="168"/>
      <c r="BY2" s="168"/>
      <c r="BZ2" s="168"/>
      <c r="CA2" s="168"/>
      <c r="CB2" s="168"/>
      <c r="CC2" s="168"/>
      <c r="CD2" s="168"/>
      <c r="CE2" s="168"/>
      <c r="CF2" s="168"/>
      <c r="CG2" s="168"/>
      <c r="CH2" s="168"/>
      <c r="CI2" s="168"/>
      <c r="CJ2" s="168"/>
      <c r="CK2" s="168"/>
      <c r="CL2" s="168"/>
      <c r="CM2" s="168"/>
      <c r="CN2" s="168"/>
      <c r="CO2" s="168"/>
      <c r="CP2" s="168"/>
      <c r="CQ2" s="168"/>
      <c r="CR2" s="168"/>
      <c r="CS2" s="168"/>
      <c r="CT2" s="168"/>
      <c r="CU2" s="168"/>
      <c r="CV2" s="168"/>
      <c r="CW2" s="168"/>
      <c r="CX2" s="168"/>
      <c r="CY2" s="168"/>
      <c r="CZ2" s="168"/>
      <c r="DA2" s="168"/>
      <c r="DB2" s="168"/>
      <c r="DC2" s="168"/>
      <c r="DD2" s="168"/>
      <c r="DE2" s="168"/>
      <c r="DF2" s="168"/>
      <c r="DG2" s="168"/>
      <c r="DH2" s="168"/>
      <c r="DI2" s="168"/>
      <c r="DJ2" s="168"/>
      <c r="DK2" s="168"/>
      <c r="DL2" s="168"/>
      <c r="DM2" s="168"/>
      <c r="DN2" s="168"/>
      <c r="DO2" s="168"/>
      <c r="DP2" s="168"/>
      <c r="DQ2" s="168"/>
      <c r="DR2" s="168"/>
      <c r="DS2" s="168"/>
      <c r="DT2" s="168"/>
      <c r="DU2" s="168"/>
      <c r="DV2" s="168"/>
      <c r="DW2" s="168"/>
      <c r="DX2" s="168"/>
      <c r="DY2" s="168"/>
      <c r="DZ2" s="168"/>
      <c r="EA2" s="168"/>
      <c r="EB2" s="168"/>
      <c r="EC2" s="168"/>
      <c r="ED2" s="168"/>
      <c r="EE2" s="168"/>
      <c r="EF2" s="168"/>
      <c r="EG2" s="168"/>
      <c r="EH2" s="168"/>
      <c r="EI2" s="168"/>
      <c r="EJ2" s="168"/>
      <c r="EK2" s="168"/>
      <c r="EL2" s="168"/>
      <c r="EM2" s="168"/>
      <c r="EN2" s="168"/>
      <c r="EO2" s="168"/>
      <c r="EP2" s="168"/>
      <c r="EQ2" s="168"/>
      <c r="ER2" s="168"/>
      <c r="ES2" s="168"/>
      <c r="ET2" s="168"/>
      <c r="EU2" s="168"/>
      <c r="EV2" s="168"/>
      <c r="EW2" s="168"/>
      <c r="EX2" s="168"/>
      <c r="EY2" s="168"/>
      <c r="EZ2" s="168"/>
      <c r="FA2" s="168"/>
      <c r="FB2" s="168"/>
      <c r="FC2" s="168"/>
      <c r="FD2" s="168"/>
      <c r="FE2" s="168"/>
      <c r="FF2" s="168"/>
      <c r="FG2" s="168"/>
      <c r="FH2" s="168"/>
      <c r="FI2" s="168"/>
      <c r="FJ2" s="168"/>
      <c r="FK2" s="168"/>
    </row>
    <row r="3" spans="1:167" s="2" customFormat="1" ht="12.75">
      <c r="A3" s="168" t="s">
        <v>63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8"/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8"/>
      <c r="BS3" s="168"/>
      <c r="BT3" s="168"/>
      <c r="BU3" s="168"/>
      <c r="BV3" s="168"/>
      <c r="BW3" s="168"/>
      <c r="BX3" s="168"/>
      <c r="BY3" s="168"/>
      <c r="BZ3" s="168"/>
      <c r="CA3" s="168"/>
      <c r="CB3" s="168"/>
      <c r="CC3" s="168"/>
      <c r="CD3" s="168"/>
      <c r="CE3" s="168"/>
      <c r="CF3" s="168"/>
      <c r="CG3" s="168"/>
      <c r="CH3" s="168"/>
      <c r="CI3" s="168"/>
      <c r="CJ3" s="168"/>
      <c r="CK3" s="168"/>
      <c r="CL3" s="168"/>
      <c r="CM3" s="168"/>
      <c r="CN3" s="168"/>
      <c r="CO3" s="168"/>
      <c r="CP3" s="168"/>
      <c r="CQ3" s="168"/>
      <c r="CR3" s="168"/>
      <c r="CS3" s="168"/>
      <c r="CT3" s="168"/>
      <c r="CU3" s="168"/>
      <c r="CV3" s="168"/>
      <c r="CW3" s="168"/>
      <c r="CX3" s="168"/>
      <c r="CY3" s="168"/>
      <c r="CZ3" s="168"/>
      <c r="DA3" s="168"/>
      <c r="DB3" s="168"/>
      <c r="DC3" s="168"/>
      <c r="DD3" s="168"/>
      <c r="DE3" s="168"/>
      <c r="DF3" s="168"/>
      <c r="DG3" s="168"/>
      <c r="DH3" s="168"/>
      <c r="DI3" s="168"/>
      <c r="DJ3" s="168"/>
      <c r="DK3" s="168"/>
      <c r="DL3" s="168"/>
      <c r="DM3" s="168"/>
      <c r="DN3" s="168"/>
      <c r="DO3" s="168"/>
      <c r="DP3" s="168"/>
      <c r="DQ3" s="168"/>
      <c r="DR3" s="168"/>
      <c r="DS3" s="168"/>
      <c r="DT3" s="168"/>
      <c r="DU3" s="168"/>
      <c r="DV3" s="168"/>
      <c r="DW3" s="168"/>
      <c r="DX3" s="168"/>
      <c r="DY3" s="168"/>
      <c r="DZ3" s="168"/>
      <c r="EA3" s="168"/>
      <c r="EB3" s="168"/>
      <c r="EC3" s="168"/>
      <c r="ED3" s="168"/>
      <c r="EE3" s="168"/>
      <c r="EF3" s="168"/>
      <c r="EG3" s="168"/>
      <c r="EH3" s="168"/>
      <c r="EI3" s="168"/>
      <c r="EJ3" s="168"/>
      <c r="EK3" s="168"/>
      <c r="EL3" s="168"/>
      <c r="EM3" s="168"/>
      <c r="EN3" s="168"/>
      <c r="EO3" s="168"/>
      <c r="EP3" s="168"/>
      <c r="EQ3" s="168"/>
      <c r="ER3" s="168"/>
      <c r="ES3" s="168"/>
      <c r="ET3" s="168"/>
      <c r="EU3" s="168"/>
      <c r="EV3" s="168"/>
      <c r="EW3" s="168"/>
      <c r="EX3" s="168"/>
      <c r="EY3" s="168"/>
      <c r="EZ3" s="168"/>
      <c r="FA3" s="168"/>
      <c r="FB3" s="168"/>
      <c r="FC3" s="168"/>
      <c r="FD3" s="168"/>
      <c r="FE3" s="168"/>
      <c r="FF3" s="168"/>
      <c r="FG3" s="168"/>
      <c r="FH3" s="168"/>
      <c r="FI3" s="168"/>
      <c r="FJ3" s="168"/>
      <c r="FK3" s="168"/>
    </row>
    <row r="4" s="2" customFormat="1" ht="4.5" customHeight="1"/>
    <row r="5" s="2" customFormat="1" ht="12.75">
      <c r="FK5" s="13" t="s">
        <v>682</v>
      </c>
    </row>
    <row r="6" s="2" customFormat="1" ht="4.5" customHeight="1">
      <c r="FK6" s="13"/>
    </row>
    <row r="7" spans="1:167" s="2" customFormat="1" ht="31.5" customHeight="1">
      <c r="A7" s="175" t="s">
        <v>683</v>
      </c>
      <c r="B7" s="226"/>
      <c r="C7" s="226"/>
      <c r="D7" s="226"/>
      <c r="E7" s="226"/>
      <c r="F7" s="226"/>
      <c r="G7" s="227"/>
      <c r="H7" s="175" t="s">
        <v>555</v>
      </c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6"/>
      <c r="AQ7" s="176"/>
      <c r="AR7" s="176"/>
      <c r="AS7" s="177"/>
      <c r="AT7" s="175" t="s">
        <v>64</v>
      </c>
      <c r="AU7" s="176"/>
      <c r="AV7" s="176"/>
      <c r="AW7" s="176"/>
      <c r="AX7" s="176"/>
      <c r="AY7" s="176"/>
      <c r="AZ7" s="176"/>
      <c r="BA7" s="176"/>
      <c r="BB7" s="176"/>
      <c r="BC7" s="176"/>
      <c r="BD7" s="176"/>
      <c r="BE7" s="176"/>
      <c r="BF7" s="176"/>
      <c r="BG7" s="177"/>
      <c r="BH7" s="175" t="s">
        <v>65</v>
      </c>
      <c r="BI7" s="176"/>
      <c r="BJ7" s="176"/>
      <c r="BK7" s="176"/>
      <c r="BL7" s="176"/>
      <c r="BM7" s="176"/>
      <c r="BN7" s="176"/>
      <c r="BO7" s="176"/>
      <c r="BP7" s="176"/>
      <c r="BQ7" s="176"/>
      <c r="BR7" s="176"/>
      <c r="BS7" s="176"/>
      <c r="BT7" s="176"/>
      <c r="BU7" s="176"/>
      <c r="BV7" s="176"/>
      <c r="BW7" s="176"/>
      <c r="BX7" s="176"/>
      <c r="BY7" s="176"/>
      <c r="BZ7" s="176"/>
      <c r="CA7" s="176"/>
      <c r="CB7" s="176"/>
      <c r="CC7" s="176"/>
      <c r="CD7" s="176"/>
      <c r="CE7" s="176"/>
      <c r="CF7" s="176"/>
      <c r="CG7" s="176"/>
      <c r="CH7" s="176"/>
      <c r="CI7" s="176"/>
      <c r="CJ7" s="176"/>
      <c r="CK7" s="176"/>
      <c r="CL7" s="176"/>
      <c r="CM7" s="176"/>
      <c r="CN7" s="176"/>
      <c r="CO7" s="176"/>
      <c r="CP7" s="176"/>
      <c r="CQ7" s="176"/>
      <c r="CR7" s="176"/>
      <c r="CS7" s="176"/>
      <c r="CT7" s="176"/>
      <c r="CU7" s="176"/>
      <c r="CV7" s="176"/>
      <c r="CW7" s="176"/>
      <c r="CX7" s="176"/>
      <c r="CY7" s="176"/>
      <c r="CZ7" s="176"/>
      <c r="DA7" s="176"/>
      <c r="DB7" s="176"/>
      <c r="DC7" s="176"/>
      <c r="DD7" s="176"/>
      <c r="DE7" s="176"/>
      <c r="DF7" s="176"/>
      <c r="DG7" s="176"/>
      <c r="DH7" s="176"/>
      <c r="DI7" s="176"/>
      <c r="DJ7" s="176"/>
      <c r="DK7" s="176"/>
      <c r="DL7" s="177"/>
      <c r="DM7" s="175" t="s">
        <v>66</v>
      </c>
      <c r="DN7" s="176"/>
      <c r="DO7" s="176"/>
      <c r="DP7" s="176"/>
      <c r="DQ7" s="176"/>
      <c r="DR7" s="176"/>
      <c r="DS7" s="176"/>
      <c r="DT7" s="176"/>
      <c r="DU7" s="176"/>
      <c r="DV7" s="176"/>
      <c r="DW7" s="176"/>
      <c r="DX7" s="176"/>
      <c r="DY7" s="176"/>
      <c r="DZ7" s="176"/>
      <c r="EA7" s="176"/>
      <c r="EB7" s="177"/>
      <c r="EC7" s="175" t="s">
        <v>67</v>
      </c>
      <c r="ED7" s="176"/>
      <c r="EE7" s="176"/>
      <c r="EF7" s="176"/>
      <c r="EG7" s="176"/>
      <c r="EH7" s="176"/>
      <c r="EI7" s="176"/>
      <c r="EJ7" s="176"/>
      <c r="EK7" s="176"/>
      <c r="EL7" s="176"/>
      <c r="EM7" s="176"/>
      <c r="EN7" s="176"/>
      <c r="EO7" s="176"/>
      <c r="EP7" s="176"/>
      <c r="EQ7" s="176"/>
      <c r="ER7" s="176"/>
      <c r="ES7" s="176"/>
      <c r="ET7" s="176"/>
      <c r="EU7" s="176"/>
      <c r="EV7" s="176"/>
      <c r="EW7" s="176"/>
      <c r="EX7" s="176"/>
      <c r="EY7" s="176"/>
      <c r="EZ7" s="176"/>
      <c r="FA7" s="176"/>
      <c r="FB7" s="176"/>
      <c r="FC7" s="176"/>
      <c r="FD7" s="176"/>
      <c r="FE7" s="176"/>
      <c r="FF7" s="176"/>
      <c r="FG7" s="176"/>
      <c r="FH7" s="176"/>
      <c r="FI7" s="176"/>
      <c r="FJ7" s="176"/>
      <c r="FK7" s="177"/>
    </row>
    <row r="8" spans="1:167" s="2" customFormat="1" ht="12.75" customHeight="1">
      <c r="A8" s="250" t="s">
        <v>594</v>
      </c>
      <c r="B8" s="251"/>
      <c r="C8" s="251"/>
      <c r="D8" s="251"/>
      <c r="E8" s="251"/>
      <c r="F8" s="251"/>
      <c r="G8" s="252"/>
      <c r="H8" s="14"/>
      <c r="I8" s="226" t="s">
        <v>68</v>
      </c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226"/>
      <c r="AN8" s="226"/>
      <c r="AO8" s="226"/>
      <c r="AP8" s="226"/>
      <c r="AQ8" s="226"/>
      <c r="AR8" s="226"/>
      <c r="AS8" s="226"/>
      <c r="AT8" s="226"/>
      <c r="AU8" s="226"/>
      <c r="AV8" s="226"/>
      <c r="AW8" s="226"/>
      <c r="AX8" s="226"/>
      <c r="AY8" s="226"/>
      <c r="AZ8" s="226"/>
      <c r="BA8" s="226"/>
      <c r="BB8" s="226"/>
      <c r="BC8" s="226"/>
      <c r="BD8" s="226"/>
      <c r="BE8" s="226"/>
      <c r="BF8" s="226"/>
      <c r="BG8" s="226"/>
      <c r="BH8" s="226"/>
      <c r="BI8" s="226"/>
      <c r="BJ8" s="226"/>
      <c r="BK8" s="226"/>
      <c r="BL8" s="226"/>
      <c r="BM8" s="226"/>
      <c r="BN8" s="226"/>
      <c r="BO8" s="226"/>
      <c r="BP8" s="226"/>
      <c r="BQ8" s="226"/>
      <c r="BR8" s="226"/>
      <c r="BS8" s="226"/>
      <c r="BT8" s="226"/>
      <c r="BU8" s="226"/>
      <c r="BV8" s="226"/>
      <c r="BW8" s="226"/>
      <c r="BX8" s="226"/>
      <c r="BY8" s="226"/>
      <c r="BZ8" s="226"/>
      <c r="CA8" s="226"/>
      <c r="CB8" s="226"/>
      <c r="CC8" s="226"/>
      <c r="CD8" s="226"/>
      <c r="CE8" s="226"/>
      <c r="CF8" s="226"/>
      <c r="CG8" s="226"/>
      <c r="CH8" s="226"/>
      <c r="CI8" s="226"/>
      <c r="CJ8" s="226"/>
      <c r="CK8" s="226"/>
      <c r="CL8" s="226"/>
      <c r="CM8" s="226"/>
      <c r="CN8" s="226"/>
      <c r="CO8" s="226"/>
      <c r="CP8" s="226"/>
      <c r="CQ8" s="226"/>
      <c r="CR8" s="226"/>
      <c r="CS8" s="226"/>
      <c r="CT8" s="226"/>
      <c r="CU8" s="226"/>
      <c r="CV8" s="226"/>
      <c r="CW8" s="226"/>
      <c r="CX8" s="226"/>
      <c r="CY8" s="226"/>
      <c r="CZ8" s="226"/>
      <c r="DA8" s="226"/>
      <c r="DB8" s="226"/>
      <c r="DC8" s="226"/>
      <c r="DD8" s="226"/>
      <c r="DE8" s="226"/>
      <c r="DF8" s="226"/>
      <c r="DG8" s="226"/>
      <c r="DH8" s="226"/>
      <c r="DI8" s="226"/>
      <c r="DJ8" s="226"/>
      <c r="DK8" s="226"/>
      <c r="DL8" s="226"/>
      <c r="DM8" s="226"/>
      <c r="DN8" s="226"/>
      <c r="DO8" s="226"/>
      <c r="DP8" s="226"/>
      <c r="DQ8" s="226"/>
      <c r="DR8" s="226"/>
      <c r="DS8" s="226"/>
      <c r="DT8" s="226"/>
      <c r="DU8" s="226"/>
      <c r="DV8" s="226"/>
      <c r="DW8" s="226"/>
      <c r="DX8" s="226"/>
      <c r="DY8" s="226"/>
      <c r="DZ8" s="226"/>
      <c r="EA8" s="226"/>
      <c r="EB8" s="226"/>
      <c r="EC8" s="226"/>
      <c r="ED8" s="226"/>
      <c r="EE8" s="226"/>
      <c r="EF8" s="226"/>
      <c r="EG8" s="226"/>
      <c r="EH8" s="226"/>
      <c r="EI8" s="226"/>
      <c r="EJ8" s="226"/>
      <c r="EK8" s="226"/>
      <c r="EL8" s="226"/>
      <c r="EM8" s="226"/>
      <c r="EN8" s="226"/>
      <c r="EO8" s="226"/>
      <c r="EP8" s="226"/>
      <c r="EQ8" s="226"/>
      <c r="ER8" s="226"/>
      <c r="ES8" s="226"/>
      <c r="ET8" s="226"/>
      <c r="EU8" s="226"/>
      <c r="EV8" s="226"/>
      <c r="EW8" s="226"/>
      <c r="EX8" s="226"/>
      <c r="EY8" s="226"/>
      <c r="EZ8" s="226"/>
      <c r="FA8" s="226"/>
      <c r="FB8" s="226"/>
      <c r="FC8" s="226"/>
      <c r="FD8" s="226"/>
      <c r="FE8" s="226"/>
      <c r="FF8" s="226"/>
      <c r="FG8" s="226"/>
      <c r="FH8" s="226"/>
      <c r="FI8" s="226"/>
      <c r="FJ8" s="226"/>
      <c r="FK8" s="227"/>
    </row>
    <row r="9" spans="1:167" s="2" customFormat="1" ht="12.75" customHeight="1">
      <c r="A9" s="250" t="s">
        <v>1364</v>
      </c>
      <c r="B9" s="251"/>
      <c r="C9" s="251"/>
      <c r="D9" s="251"/>
      <c r="E9" s="251"/>
      <c r="F9" s="251"/>
      <c r="G9" s="252"/>
      <c r="H9" s="14"/>
      <c r="I9" s="231" t="s">
        <v>970</v>
      </c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2"/>
      <c r="AT9" s="300"/>
      <c r="AU9" s="301"/>
      <c r="AV9" s="301"/>
      <c r="AW9" s="301"/>
      <c r="AX9" s="301"/>
      <c r="AY9" s="301"/>
      <c r="AZ9" s="301"/>
      <c r="BA9" s="301"/>
      <c r="BB9" s="301"/>
      <c r="BC9" s="301"/>
      <c r="BD9" s="301"/>
      <c r="BE9" s="301"/>
      <c r="BF9" s="301"/>
      <c r="BG9" s="302"/>
      <c r="BH9" s="289">
        <f>IF(AT9="","",PN2(2!$AD$28))</f>
      </c>
      <c r="BI9" s="218"/>
      <c r="BJ9" s="218"/>
      <c r="BK9" s="218"/>
      <c r="BL9" s="218"/>
      <c r="BM9" s="218"/>
      <c r="BN9" s="218"/>
      <c r="BO9" s="218"/>
      <c r="BP9" s="218"/>
      <c r="BQ9" s="218"/>
      <c r="BR9" s="218"/>
      <c r="BS9" s="218"/>
      <c r="BT9" s="218"/>
      <c r="BU9" s="218"/>
      <c r="BV9" s="218"/>
      <c r="BW9" s="218"/>
      <c r="BX9" s="218"/>
      <c r="BY9" s="218"/>
      <c r="BZ9" s="218"/>
      <c r="CA9" s="218"/>
      <c r="CB9" s="218"/>
      <c r="CC9" s="218"/>
      <c r="CD9" s="218"/>
      <c r="CE9" s="218"/>
      <c r="CF9" s="218"/>
      <c r="CG9" s="218"/>
      <c r="CH9" s="218"/>
      <c r="CI9" s="218"/>
      <c r="CJ9" s="218"/>
      <c r="CK9" s="218"/>
      <c r="CL9" s="218"/>
      <c r="CM9" s="218"/>
      <c r="CN9" s="218"/>
      <c r="CO9" s="218"/>
      <c r="CP9" s="218"/>
      <c r="CQ9" s="218"/>
      <c r="CR9" s="218"/>
      <c r="CS9" s="218"/>
      <c r="CT9" s="218"/>
      <c r="CU9" s="218"/>
      <c r="CV9" s="218"/>
      <c r="CW9" s="218"/>
      <c r="CX9" s="218"/>
      <c r="CY9" s="218"/>
      <c r="CZ9" s="218"/>
      <c r="DA9" s="218"/>
      <c r="DB9" s="218"/>
      <c r="DC9" s="218"/>
      <c r="DD9" s="218"/>
      <c r="DE9" s="218"/>
      <c r="DF9" s="218"/>
      <c r="DG9" s="218"/>
      <c r="DH9" s="218"/>
      <c r="DI9" s="218"/>
      <c r="DJ9" s="218"/>
      <c r="DK9" s="218"/>
      <c r="DL9" s="219"/>
      <c r="DM9" s="300">
        <f>IF(AT9="","",ROUND(2.75/0.768,3))</f>
      </c>
      <c r="DN9" s="301"/>
      <c r="DO9" s="301"/>
      <c r="DP9" s="301"/>
      <c r="DQ9" s="301"/>
      <c r="DR9" s="301"/>
      <c r="DS9" s="301"/>
      <c r="DT9" s="301"/>
      <c r="DU9" s="301"/>
      <c r="DV9" s="301"/>
      <c r="DW9" s="301"/>
      <c r="DX9" s="301"/>
      <c r="DY9" s="301"/>
      <c r="DZ9" s="301"/>
      <c r="EA9" s="301"/>
      <c r="EB9" s="302"/>
      <c r="EC9" s="300">
        <f>IF(AT9="","",ROUND(AT9*DM9,3))</f>
      </c>
      <c r="ED9" s="301"/>
      <c r="EE9" s="301"/>
      <c r="EF9" s="301"/>
      <c r="EG9" s="301"/>
      <c r="EH9" s="301"/>
      <c r="EI9" s="301"/>
      <c r="EJ9" s="301"/>
      <c r="EK9" s="301"/>
      <c r="EL9" s="301"/>
      <c r="EM9" s="301"/>
      <c r="EN9" s="301"/>
      <c r="EO9" s="301"/>
      <c r="EP9" s="301"/>
      <c r="EQ9" s="301"/>
      <c r="ER9" s="301"/>
      <c r="ES9" s="301"/>
      <c r="ET9" s="301"/>
      <c r="EU9" s="301"/>
      <c r="EV9" s="301"/>
      <c r="EW9" s="301"/>
      <c r="EX9" s="301"/>
      <c r="EY9" s="301"/>
      <c r="EZ9" s="301"/>
      <c r="FA9" s="301"/>
      <c r="FB9" s="301"/>
      <c r="FC9" s="301"/>
      <c r="FD9" s="301"/>
      <c r="FE9" s="301"/>
      <c r="FF9" s="301"/>
      <c r="FG9" s="301"/>
      <c r="FH9" s="301"/>
      <c r="FI9" s="301"/>
      <c r="FJ9" s="301"/>
      <c r="FK9" s="302"/>
    </row>
    <row r="10" spans="1:167" s="2" customFormat="1" ht="12.75" customHeight="1">
      <c r="A10" s="250" t="s">
        <v>441</v>
      </c>
      <c r="B10" s="251"/>
      <c r="C10" s="251"/>
      <c r="D10" s="251"/>
      <c r="E10" s="251"/>
      <c r="F10" s="251"/>
      <c r="G10" s="252"/>
      <c r="H10" s="14"/>
      <c r="I10" s="231" t="s">
        <v>971</v>
      </c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31"/>
      <c r="AH10" s="231"/>
      <c r="AI10" s="231"/>
      <c r="AJ10" s="231"/>
      <c r="AK10" s="231"/>
      <c r="AL10" s="231"/>
      <c r="AM10" s="231"/>
      <c r="AN10" s="231"/>
      <c r="AO10" s="231"/>
      <c r="AP10" s="231"/>
      <c r="AQ10" s="231"/>
      <c r="AR10" s="231"/>
      <c r="AS10" s="232"/>
      <c r="AT10" s="300"/>
      <c r="AU10" s="301"/>
      <c r="AV10" s="301"/>
      <c r="AW10" s="301"/>
      <c r="AX10" s="301"/>
      <c r="AY10" s="301"/>
      <c r="AZ10" s="301"/>
      <c r="BA10" s="301"/>
      <c r="BB10" s="301"/>
      <c r="BC10" s="301"/>
      <c r="BD10" s="301"/>
      <c r="BE10" s="301"/>
      <c r="BF10" s="301"/>
      <c r="BG10" s="302"/>
      <c r="BH10" s="289">
        <f>IF(AT10="","",PN2(2!$AD$28))</f>
      </c>
      <c r="BI10" s="218"/>
      <c r="BJ10" s="218"/>
      <c r="BK10" s="218"/>
      <c r="BL10" s="218"/>
      <c r="BM10" s="218"/>
      <c r="BN10" s="218"/>
      <c r="BO10" s="218"/>
      <c r="BP10" s="218"/>
      <c r="BQ10" s="218"/>
      <c r="BR10" s="218"/>
      <c r="BS10" s="218"/>
      <c r="BT10" s="218"/>
      <c r="BU10" s="218"/>
      <c r="BV10" s="218"/>
      <c r="BW10" s="218"/>
      <c r="BX10" s="218"/>
      <c r="BY10" s="218"/>
      <c r="BZ10" s="218"/>
      <c r="CA10" s="218"/>
      <c r="CB10" s="218"/>
      <c r="CC10" s="218"/>
      <c r="CD10" s="218"/>
      <c r="CE10" s="218"/>
      <c r="CF10" s="218"/>
      <c r="CG10" s="218"/>
      <c r="CH10" s="218"/>
      <c r="CI10" s="218"/>
      <c r="CJ10" s="218"/>
      <c r="CK10" s="218"/>
      <c r="CL10" s="218"/>
      <c r="CM10" s="218"/>
      <c r="CN10" s="218"/>
      <c r="CO10" s="218"/>
      <c r="CP10" s="218"/>
      <c r="CQ10" s="218"/>
      <c r="CR10" s="218"/>
      <c r="CS10" s="218"/>
      <c r="CT10" s="218"/>
      <c r="CU10" s="218"/>
      <c r="CV10" s="218"/>
      <c r="CW10" s="218"/>
      <c r="CX10" s="218"/>
      <c r="CY10" s="218"/>
      <c r="CZ10" s="218"/>
      <c r="DA10" s="218"/>
      <c r="DB10" s="218"/>
      <c r="DC10" s="218"/>
      <c r="DD10" s="218"/>
      <c r="DE10" s="218"/>
      <c r="DF10" s="218"/>
      <c r="DG10" s="218"/>
      <c r="DH10" s="218"/>
      <c r="DI10" s="218"/>
      <c r="DJ10" s="218"/>
      <c r="DK10" s="218"/>
      <c r="DL10" s="219"/>
      <c r="DM10" s="300"/>
      <c r="DN10" s="301"/>
      <c r="DO10" s="301"/>
      <c r="DP10" s="301"/>
      <c r="DQ10" s="301"/>
      <c r="DR10" s="301"/>
      <c r="DS10" s="301"/>
      <c r="DT10" s="301"/>
      <c r="DU10" s="301"/>
      <c r="DV10" s="301"/>
      <c r="DW10" s="301"/>
      <c r="DX10" s="301"/>
      <c r="DY10" s="301"/>
      <c r="DZ10" s="301"/>
      <c r="EA10" s="301"/>
      <c r="EB10" s="302"/>
      <c r="EC10" s="300">
        <f aca="true" t="shared" si="0" ref="EC10:EC21">IF(AT10="","",ROUND(AT10*DM10,3))</f>
      </c>
      <c r="ED10" s="301"/>
      <c r="EE10" s="301"/>
      <c r="EF10" s="301"/>
      <c r="EG10" s="301"/>
      <c r="EH10" s="301"/>
      <c r="EI10" s="301"/>
      <c r="EJ10" s="301"/>
      <c r="EK10" s="301"/>
      <c r="EL10" s="301"/>
      <c r="EM10" s="301"/>
      <c r="EN10" s="301"/>
      <c r="EO10" s="301"/>
      <c r="EP10" s="301"/>
      <c r="EQ10" s="301"/>
      <c r="ER10" s="301"/>
      <c r="ES10" s="301"/>
      <c r="ET10" s="301"/>
      <c r="EU10" s="301"/>
      <c r="EV10" s="301"/>
      <c r="EW10" s="301"/>
      <c r="EX10" s="301"/>
      <c r="EY10" s="301"/>
      <c r="EZ10" s="301"/>
      <c r="FA10" s="301"/>
      <c r="FB10" s="301"/>
      <c r="FC10" s="301"/>
      <c r="FD10" s="301"/>
      <c r="FE10" s="301"/>
      <c r="FF10" s="301"/>
      <c r="FG10" s="301"/>
      <c r="FH10" s="301"/>
      <c r="FI10" s="301"/>
      <c r="FJ10" s="301"/>
      <c r="FK10" s="302"/>
    </row>
    <row r="11" spans="1:167" s="2" customFormat="1" ht="12.75" customHeight="1">
      <c r="A11" s="250" t="s">
        <v>447</v>
      </c>
      <c r="B11" s="251"/>
      <c r="C11" s="251"/>
      <c r="D11" s="251"/>
      <c r="E11" s="251"/>
      <c r="F11" s="251"/>
      <c r="G11" s="252"/>
      <c r="H11" s="14"/>
      <c r="I11" s="231" t="s">
        <v>520</v>
      </c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231"/>
      <c r="AG11" s="231"/>
      <c r="AH11" s="231"/>
      <c r="AI11" s="231"/>
      <c r="AJ11" s="231"/>
      <c r="AK11" s="231"/>
      <c r="AL11" s="231"/>
      <c r="AM11" s="231"/>
      <c r="AN11" s="231"/>
      <c r="AO11" s="231"/>
      <c r="AP11" s="231"/>
      <c r="AQ11" s="231"/>
      <c r="AR11" s="231"/>
      <c r="AS11" s="232"/>
      <c r="AT11" s="300"/>
      <c r="AU11" s="301"/>
      <c r="AV11" s="301"/>
      <c r="AW11" s="301"/>
      <c r="AX11" s="301"/>
      <c r="AY11" s="301"/>
      <c r="AZ11" s="301"/>
      <c r="BA11" s="301"/>
      <c r="BB11" s="301"/>
      <c r="BC11" s="301"/>
      <c r="BD11" s="301"/>
      <c r="BE11" s="301"/>
      <c r="BF11" s="301"/>
      <c r="BG11" s="302"/>
      <c r="BH11" s="289">
        <f>IF(AT11="","",PN2(2!$AD$28))</f>
      </c>
      <c r="BI11" s="218"/>
      <c r="BJ11" s="218"/>
      <c r="BK11" s="218"/>
      <c r="BL11" s="218"/>
      <c r="BM11" s="218"/>
      <c r="BN11" s="218"/>
      <c r="BO11" s="218"/>
      <c r="BP11" s="218"/>
      <c r="BQ11" s="218"/>
      <c r="BR11" s="218"/>
      <c r="BS11" s="218"/>
      <c r="BT11" s="218"/>
      <c r="BU11" s="218"/>
      <c r="BV11" s="218"/>
      <c r="BW11" s="218"/>
      <c r="BX11" s="218"/>
      <c r="BY11" s="218"/>
      <c r="BZ11" s="218"/>
      <c r="CA11" s="218"/>
      <c r="CB11" s="218"/>
      <c r="CC11" s="218"/>
      <c r="CD11" s="218"/>
      <c r="CE11" s="218"/>
      <c r="CF11" s="218"/>
      <c r="CG11" s="218"/>
      <c r="CH11" s="218"/>
      <c r="CI11" s="218"/>
      <c r="CJ11" s="218"/>
      <c r="CK11" s="218"/>
      <c r="CL11" s="218"/>
      <c r="CM11" s="218"/>
      <c r="CN11" s="218"/>
      <c r="CO11" s="218"/>
      <c r="CP11" s="218"/>
      <c r="CQ11" s="218"/>
      <c r="CR11" s="218"/>
      <c r="CS11" s="218"/>
      <c r="CT11" s="218"/>
      <c r="CU11" s="218"/>
      <c r="CV11" s="218"/>
      <c r="CW11" s="218"/>
      <c r="CX11" s="218"/>
      <c r="CY11" s="218"/>
      <c r="CZ11" s="218"/>
      <c r="DA11" s="218"/>
      <c r="DB11" s="218"/>
      <c r="DC11" s="218"/>
      <c r="DD11" s="218"/>
      <c r="DE11" s="218"/>
      <c r="DF11" s="218"/>
      <c r="DG11" s="218"/>
      <c r="DH11" s="218"/>
      <c r="DI11" s="218"/>
      <c r="DJ11" s="218"/>
      <c r="DK11" s="218"/>
      <c r="DL11" s="219"/>
      <c r="DM11" s="300">
        <f>IF(AT11="","",ROUND(1.85/1.154,3))</f>
      </c>
      <c r="DN11" s="301"/>
      <c r="DO11" s="301"/>
      <c r="DP11" s="301"/>
      <c r="DQ11" s="301"/>
      <c r="DR11" s="301"/>
      <c r="DS11" s="301"/>
      <c r="DT11" s="301"/>
      <c r="DU11" s="301"/>
      <c r="DV11" s="301"/>
      <c r="DW11" s="301"/>
      <c r="DX11" s="301"/>
      <c r="DY11" s="301"/>
      <c r="DZ11" s="301"/>
      <c r="EA11" s="301"/>
      <c r="EB11" s="302"/>
      <c r="EC11" s="300">
        <f t="shared" si="0"/>
      </c>
      <c r="ED11" s="301"/>
      <c r="EE11" s="301"/>
      <c r="EF11" s="301"/>
      <c r="EG11" s="301"/>
      <c r="EH11" s="301"/>
      <c r="EI11" s="301"/>
      <c r="EJ11" s="301"/>
      <c r="EK11" s="301"/>
      <c r="EL11" s="301"/>
      <c r="EM11" s="301"/>
      <c r="EN11" s="301"/>
      <c r="EO11" s="301"/>
      <c r="EP11" s="301"/>
      <c r="EQ11" s="301"/>
      <c r="ER11" s="301"/>
      <c r="ES11" s="301"/>
      <c r="ET11" s="301"/>
      <c r="EU11" s="301"/>
      <c r="EV11" s="301"/>
      <c r="EW11" s="301"/>
      <c r="EX11" s="301"/>
      <c r="EY11" s="301"/>
      <c r="EZ11" s="301"/>
      <c r="FA11" s="301"/>
      <c r="FB11" s="301"/>
      <c r="FC11" s="301"/>
      <c r="FD11" s="301"/>
      <c r="FE11" s="301"/>
      <c r="FF11" s="301"/>
      <c r="FG11" s="301"/>
      <c r="FH11" s="301"/>
      <c r="FI11" s="301"/>
      <c r="FJ11" s="301"/>
      <c r="FK11" s="302"/>
    </row>
    <row r="12" spans="1:167" s="2" customFormat="1" ht="12.75" customHeight="1">
      <c r="A12" s="250" t="s">
        <v>449</v>
      </c>
      <c r="B12" s="251"/>
      <c r="C12" s="251"/>
      <c r="D12" s="251"/>
      <c r="E12" s="251"/>
      <c r="F12" s="251"/>
      <c r="G12" s="252"/>
      <c r="H12" s="14"/>
      <c r="I12" s="231" t="s">
        <v>563</v>
      </c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  <c r="AF12" s="231"/>
      <c r="AG12" s="231"/>
      <c r="AH12" s="231"/>
      <c r="AI12" s="231"/>
      <c r="AJ12" s="231"/>
      <c r="AK12" s="231"/>
      <c r="AL12" s="231"/>
      <c r="AM12" s="231"/>
      <c r="AN12" s="231"/>
      <c r="AO12" s="231"/>
      <c r="AP12" s="231"/>
      <c r="AQ12" s="231"/>
      <c r="AR12" s="231"/>
      <c r="AS12" s="232"/>
      <c r="AT12" s="300"/>
      <c r="AU12" s="301"/>
      <c r="AV12" s="301"/>
      <c r="AW12" s="301"/>
      <c r="AX12" s="301"/>
      <c r="AY12" s="301"/>
      <c r="AZ12" s="301"/>
      <c r="BA12" s="301"/>
      <c r="BB12" s="301"/>
      <c r="BC12" s="301"/>
      <c r="BD12" s="301"/>
      <c r="BE12" s="301"/>
      <c r="BF12" s="301"/>
      <c r="BG12" s="302"/>
      <c r="BH12" s="289">
        <f>IF(AT12="","",PN2(2!$AD$28))</f>
      </c>
      <c r="BI12" s="218"/>
      <c r="BJ12" s="218"/>
      <c r="BK12" s="218"/>
      <c r="BL12" s="218"/>
      <c r="BM12" s="218"/>
      <c r="BN12" s="218"/>
      <c r="BO12" s="218"/>
      <c r="BP12" s="218"/>
      <c r="BQ12" s="218"/>
      <c r="BR12" s="218"/>
      <c r="BS12" s="218"/>
      <c r="BT12" s="218"/>
      <c r="BU12" s="218"/>
      <c r="BV12" s="218"/>
      <c r="BW12" s="218"/>
      <c r="BX12" s="218"/>
      <c r="BY12" s="218"/>
      <c r="BZ12" s="218"/>
      <c r="CA12" s="218"/>
      <c r="CB12" s="218"/>
      <c r="CC12" s="218"/>
      <c r="CD12" s="218"/>
      <c r="CE12" s="218"/>
      <c r="CF12" s="218"/>
      <c r="CG12" s="218"/>
      <c r="CH12" s="218"/>
      <c r="CI12" s="218"/>
      <c r="CJ12" s="218"/>
      <c r="CK12" s="218"/>
      <c r="CL12" s="218"/>
      <c r="CM12" s="218"/>
      <c r="CN12" s="218"/>
      <c r="CO12" s="218"/>
      <c r="CP12" s="218"/>
      <c r="CQ12" s="218"/>
      <c r="CR12" s="218"/>
      <c r="CS12" s="218"/>
      <c r="CT12" s="218"/>
      <c r="CU12" s="218"/>
      <c r="CV12" s="218"/>
      <c r="CW12" s="218"/>
      <c r="CX12" s="218"/>
      <c r="CY12" s="218"/>
      <c r="CZ12" s="218"/>
      <c r="DA12" s="218"/>
      <c r="DB12" s="218"/>
      <c r="DC12" s="218"/>
      <c r="DD12" s="218"/>
      <c r="DE12" s="218"/>
      <c r="DF12" s="218"/>
      <c r="DG12" s="218"/>
      <c r="DH12" s="218"/>
      <c r="DI12" s="218"/>
      <c r="DJ12" s="218"/>
      <c r="DK12" s="218"/>
      <c r="DL12" s="219"/>
      <c r="DM12" s="300"/>
      <c r="DN12" s="301"/>
      <c r="DO12" s="301"/>
      <c r="DP12" s="301"/>
      <c r="DQ12" s="301"/>
      <c r="DR12" s="301"/>
      <c r="DS12" s="301"/>
      <c r="DT12" s="301"/>
      <c r="DU12" s="301"/>
      <c r="DV12" s="301"/>
      <c r="DW12" s="301"/>
      <c r="DX12" s="301"/>
      <c r="DY12" s="301"/>
      <c r="DZ12" s="301"/>
      <c r="EA12" s="301"/>
      <c r="EB12" s="302"/>
      <c r="EC12" s="300">
        <f t="shared" si="0"/>
      </c>
      <c r="ED12" s="301"/>
      <c r="EE12" s="301"/>
      <c r="EF12" s="301"/>
      <c r="EG12" s="301"/>
      <c r="EH12" s="301"/>
      <c r="EI12" s="301"/>
      <c r="EJ12" s="301"/>
      <c r="EK12" s="301"/>
      <c r="EL12" s="301"/>
      <c r="EM12" s="301"/>
      <c r="EN12" s="301"/>
      <c r="EO12" s="301"/>
      <c r="EP12" s="301"/>
      <c r="EQ12" s="301"/>
      <c r="ER12" s="301"/>
      <c r="ES12" s="301"/>
      <c r="ET12" s="301"/>
      <c r="EU12" s="301"/>
      <c r="EV12" s="301"/>
      <c r="EW12" s="301"/>
      <c r="EX12" s="301"/>
      <c r="EY12" s="301"/>
      <c r="EZ12" s="301"/>
      <c r="FA12" s="301"/>
      <c r="FB12" s="301"/>
      <c r="FC12" s="301"/>
      <c r="FD12" s="301"/>
      <c r="FE12" s="301"/>
      <c r="FF12" s="301"/>
      <c r="FG12" s="301"/>
      <c r="FH12" s="301"/>
      <c r="FI12" s="301"/>
      <c r="FJ12" s="301"/>
      <c r="FK12" s="302"/>
    </row>
    <row r="13" spans="1:167" s="2" customFormat="1" ht="12.75" customHeight="1">
      <c r="A13" s="250" t="s">
        <v>216</v>
      </c>
      <c r="B13" s="251"/>
      <c r="C13" s="251"/>
      <c r="D13" s="251"/>
      <c r="E13" s="251"/>
      <c r="F13" s="251"/>
      <c r="G13" s="252"/>
      <c r="H13" s="14"/>
      <c r="I13" s="231" t="s">
        <v>565</v>
      </c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  <c r="AK13" s="231"/>
      <c r="AL13" s="231"/>
      <c r="AM13" s="231"/>
      <c r="AN13" s="231"/>
      <c r="AO13" s="231"/>
      <c r="AP13" s="231"/>
      <c r="AQ13" s="231"/>
      <c r="AR13" s="231"/>
      <c r="AS13" s="232"/>
      <c r="AT13" s="300"/>
      <c r="AU13" s="301"/>
      <c r="AV13" s="301"/>
      <c r="AW13" s="301"/>
      <c r="AX13" s="301"/>
      <c r="AY13" s="301"/>
      <c r="AZ13" s="301"/>
      <c r="BA13" s="301"/>
      <c r="BB13" s="301"/>
      <c r="BC13" s="301"/>
      <c r="BD13" s="301"/>
      <c r="BE13" s="301"/>
      <c r="BF13" s="301"/>
      <c r="BG13" s="302"/>
      <c r="BH13" s="289">
        <f>IF(AT13="","",PN2(2!$AD$28))</f>
      </c>
      <c r="BI13" s="218"/>
      <c r="BJ13" s="218"/>
      <c r="BK13" s="218"/>
      <c r="BL13" s="218"/>
      <c r="BM13" s="218"/>
      <c r="BN13" s="218"/>
      <c r="BO13" s="218"/>
      <c r="BP13" s="218"/>
      <c r="BQ13" s="218"/>
      <c r="BR13" s="218"/>
      <c r="BS13" s="218"/>
      <c r="BT13" s="218"/>
      <c r="BU13" s="218"/>
      <c r="BV13" s="218"/>
      <c r="BW13" s="218"/>
      <c r="BX13" s="218"/>
      <c r="BY13" s="218"/>
      <c r="BZ13" s="218"/>
      <c r="CA13" s="218"/>
      <c r="CB13" s="218"/>
      <c r="CC13" s="218"/>
      <c r="CD13" s="218"/>
      <c r="CE13" s="218"/>
      <c r="CF13" s="218"/>
      <c r="CG13" s="218"/>
      <c r="CH13" s="218"/>
      <c r="CI13" s="218"/>
      <c r="CJ13" s="218"/>
      <c r="CK13" s="218"/>
      <c r="CL13" s="218"/>
      <c r="CM13" s="218"/>
      <c r="CN13" s="218"/>
      <c r="CO13" s="218"/>
      <c r="CP13" s="218"/>
      <c r="CQ13" s="218"/>
      <c r="CR13" s="218"/>
      <c r="CS13" s="218"/>
      <c r="CT13" s="218"/>
      <c r="CU13" s="218"/>
      <c r="CV13" s="218"/>
      <c r="CW13" s="218"/>
      <c r="CX13" s="218"/>
      <c r="CY13" s="218"/>
      <c r="CZ13" s="218"/>
      <c r="DA13" s="218"/>
      <c r="DB13" s="218"/>
      <c r="DC13" s="218"/>
      <c r="DD13" s="218"/>
      <c r="DE13" s="218"/>
      <c r="DF13" s="218"/>
      <c r="DG13" s="218"/>
      <c r="DH13" s="218"/>
      <c r="DI13" s="218"/>
      <c r="DJ13" s="218"/>
      <c r="DK13" s="218"/>
      <c r="DL13" s="219"/>
      <c r="DM13" s="300"/>
      <c r="DN13" s="301"/>
      <c r="DO13" s="301"/>
      <c r="DP13" s="301"/>
      <c r="DQ13" s="301"/>
      <c r="DR13" s="301"/>
      <c r="DS13" s="301"/>
      <c r="DT13" s="301"/>
      <c r="DU13" s="301"/>
      <c r="DV13" s="301"/>
      <c r="DW13" s="301"/>
      <c r="DX13" s="301"/>
      <c r="DY13" s="301"/>
      <c r="DZ13" s="301"/>
      <c r="EA13" s="301"/>
      <c r="EB13" s="302"/>
      <c r="EC13" s="300">
        <f t="shared" si="0"/>
      </c>
      <c r="ED13" s="301"/>
      <c r="EE13" s="301"/>
      <c r="EF13" s="301"/>
      <c r="EG13" s="301"/>
      <c r="EH13" s="301"/>
      <c r="EI13" s="301"/>
      <c r="EJ13" s="301"/>
      <c r="EK13" s="301"/>
      <c r="EL13" s="301"/>
      <c r="EM13" s="301"/>
      <c r="EN13" s="301"/>
      <c r="EO13" s="301"/>
      <c r="EP13" s="301"/>
      <c r="EQ13" s="301"/>
      <c r="ER13" s="301"/>
      <c r="ES13" s="301"/>
      <c r="ET13" s="301"/>
      <c r="EU13" s="301"/>
      <c r="EV13" s="301"/>
      <c r="EW13" s="301"/>
      <c r="EX13" s="301"/>
      <c r="EY13" s="301"/>
      <c r="EZ13" s="301"/>
      <c r="FA13" s="301"/>
      <c r="FB13" s="301"/>
      <c r="FC13" s="301"/>
      <c r="FD13" s="301"/>
      <c r="FE13" s="301"/>
      <c r="FF13" s="301"/>
      <c r="FG13" s="301"/>
      <c r="FH13" s="301"/>
      <c r="FI13" s="301"/>
      <c r="FJ13" s="301"/>
      <c r="FK13" s="302"/>
    </row>
    <row r="14" spans="1:167" s="2" customFormat="1" ht="12.75" customHeight="1">
      <c r="A14" s="250" t="s">
        <v>220</v>
      </c>
      <c r="B14" s="251"/>
      <c r="C14" s="251"/>
      <c r="D14" s="251"/>
      <c r="E14" s="251"/>
      <c r="F14" s="251"/>
      <c r="G14" s="252"/>
      <c r="H14" s="14"/>
      <c r="I14" s="231" t="s">
        <v>521</v>
      </c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/>
      <c r="AM14" s="231"/>
      <c r="AN14" s="231"/>
      <c r="AO14" s="231"/>
      <c r="AP14" s="231"/>
      <c r="AQ14" s="231"/>
      <c r="AR14" s="231"/>
      <c r="AS14" s="232"/>
      <c r="AT14" s="300"/>
      <c r="AU14" s="301"/>
      <c r="AV14" s="301"/>
      <c r="AW14" s="301"/>
      <c r="AX14" s="301"/>
      <c r="AY14" s="301"/>
      <c r="AZ14" s="301"/>
      <c r="BA14" s="301"/>
      <c r="BB14" s="301"/>
      <c r="BC14" s="301"/>
      <c r="BD14" s="301"/>
      <c r="BE14" s="301"/>
      <c r="BF14" s="301"/>
      <c r="BG14" s="302"/>
      <c r="BH14" s="289">
        <f>IF(AT14="","",PN2(2!$AD$28))</f>
      </c>
      <c r="BI14" s="218"/>
      <c r="BJ14" s="218"/>
      <c r="BK14" s="218"/>
      <c r="BL14" s="218"/>
      <c r="BM14" s="218"/>
      <c r="BN14" s="218"/>
      <c r="BO14" s="218"/>
      <c r="BP14" s="218"/>
      <c r="BQ14" s="218"/>
      <c r="BR14" s="218"/>
      <c r="BS14" s="218"/>
      <c r="BT14" s="218"/>
      <c r="BU14" s="218"/>
      <c r="BV14" s="218"/>
      <c r="BW14" s="218"/>
      <c r="BX14" s="218"/>
      <c r="BY14" s="218"/>
      <c r="BZ14" s="218"/>
      <c r="CA14" s="218"/>
      <c r="CB14" s="218"/>
      <c r="CC14" s="218"/>
      <c r="CD14" s="218"/>
      <c r="CE14" s="218"/>
      <c r="CF14" s="218"/>
      <c r="CG14" s="218"/>
      <c r="CH14" s="218"/>
      <c r="CI14" s="218"/>
      <c r="CJ14" s="218"/>
      <c r="CK14" s="218"/>
      <c r="CL14" s="218"/>
      <c r="CM14" s="218"/>
      <c r="CN14" s="218"/>
      <c r="CO14" s="218"/>
      <c r="CP14" s="218"/>
      <c r="CQ14" s="218"/>
      <c r="CR14" s="218"/>
      <c r="CS14" s="218"/>
      <c r="CT14" s="218"/>
      <c r="CU14" s="218"/>
      <c r="CV14" s="218"/>
      <c r="CW14" s="218"/>
      <c r="CX14" s="218"/>
      <c r="CY14" s="218"/>
      <c r="CZ14" s="218"/>
      <c r="DA14" s="218"/>
      <c r="DB14" s="218"/>
      <c r="DC14" s="218"/>
      <c r="DD14" s="218"/>
      <c r="DE14" s="218"/>
      <c r="DF14" s="218"/>
      <c r="DG14" s="218"/>
      <c r="DH14" s="218"/>
      <c r="DI14" s="218"/>
      <c r="DJ14" s="218"/>
      <c r="DK14" s="218"/>
      <c r="DL14" s="219"/>
      <c r="DM14" s="300"/>
      <c r="DN14" s="301"/>
      <c r="DO14" s="301"/>
      <c r="DP14" s="301"/>
      <c r="DQ14" s="301"/>
      <c r="DR14" s="301"/>
      <c r="DS14" s="301"/>
      <c r="DT14" s="301"/>
      <c r="DU14" s="301"/>
      <c r="DV14" s="301"/>
      <c r="DW14" s="301"/>
      <c r="DX14" s="301"/>
      <c r="DY14" s="301"/>
      <c r="DZ14" s="301"/>
      <c r="EA14" s="301"/>
      <c r="EB14" s="302"/>
      <c r="EC14" s="300">
        <f t="shared" si="0"/>
      </c>
      <c r="ED14" s="301"/>
      <c r="EE14" s="301"/>
      <c r="EF14" s="301"/>
      <c r="EG14" s="301"/>
      <c r="EH14" s="301"/>
      <c r="EI14" s="301"/>
      <c r="EJ14" s="301"/>
      <c r="EK14" s="301"/>
      <c r="EL14" s="301"/>
      <c r="EM14" s="301"/>
      <c r="EN14" s="301"/>
      <c r="EO14" s="301"/>
      <c r="EP14" s="301"/>
      <c r="EQ14" s="301"/>
      <c r="ER14" s="301"/>
      <c r="ES14" s="301"/>
      <c r="ET14" s="301"/>
      <c r="EU14" s="301"/>
      <c r="EV14" s="301"/>
      <c r="EW14" s="301"/>
      <c r="EX14" s="301"/>
      <c r="EY14" s="301"/>
      <c r="EZ14" s="301"/>
      <c r="FA14" s="301"/>
      <c r="FB14" s="301"/>
      <c r="FC14" s="301"/>
      <c r="FD14" s="301"/>
      <c r="FE14" s="301"/>
      <c r="FF14" s="301"/>
      <c r="FG14" s="301"/>
      <c r="FH14" s="301"/>
      <c r="FI14" s="301"/>
      <c r="FJ14" s="301"/>
      <c r="FK14" s="302"/>
    </row>
    <row r="15" spans="1:167" s="2" customFormat="1" ht="12.75" customHeight="1">
      <c r="A15" s="250" t="s">
        <v>224</v>
      </c>
      <c r="B15" s="251"/>
      <c r="C15" s="251"/>
      <c r="D15" s="251"/>
      <c r="E15" s="251"/>
      <c r="F15" s="251"/>
      <c r="G15" s="252"/>
      <c r="H15" s="14"/>
      <c r="I15" s="231" t="s">
        <v>522</v>
      </c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231"/>
      <c r="AL15" s="231"/>
      <c r="AM15" s="231"/>
      <c r="AN15" s="231"/>
      <c r="AO15" s="231"/>
      <c r="AP15" s="231"/>
      <c r="AQ15" s="231"/>
      <c r="AR15" s="231"/>
      <c r="AS15" s="232"/>
      <c r="AT15" s="300"/>
      <c r="AU15" s="301"/>
      <c r="AV15" s="301"/>
      <c r="AW15" s="301"/>
      <c r="AX15" s="301"/>
      <c r="AY15" s="301"/>
      <c r="AZ15" s="301"/>
      <c r="BA15" s="301"/>
      <c r="BB15" s="301"/>
      <c r="BC15" s="301"/>
      <c r="BD15" s="301"/>
      <c r="BE15" s="301"/>
      <c r="BF15" s="301"/>
      <c r="BG15" s="302"/>
      <c r="BH15" s="289">
        <f>IF(AT15="","",PN2(2!$AD$28))</f>
      </c>
      <c r="BI15" s="218"/>
      <c r="BJ15" s="218"/>
      <c r="BK15" s="218"/>
      <c r="BL15" s="218"/>
      <c r="BM15" s="218"/>
      <c r="BN15" s="218"/>
      <c r="BO15" s="218"/>
      <c r="BP15" s="218"/>
      <c r="BQ15" s="218"/>
      <c r="BR15" s="218"/>
      <c r="BS15" s="218"/>
      <c r="BT15" s="218"/>
      <c r="BU15" s="218"/>
      <c r="BV15" s="218"/>
      <c r="BW15" s="218"/>
      <c r="BX15" s="218"/>
      <c r="BY15" s="218"/>
      <c r="BZ15" s="218"/>
      <c r="CA15" s="218"/>
      <c r="CB15" s="218"/>
      <c r="CC15" s="218"/>
      <c r="CD15" s="218"/>
      <c r="CE15" s="218"/>
      <c r="CF15" s="218"/>
      <c r="CG15" s="218"/>
      <c r="CH15" s="218"/>
      <c r="CI15" s="218"/>
      <c r="CJ15" s="218"/>
      <c r="CK15" s="218"/>
      <c r="CL15" s="218"/>
      <c r="CM15" s="218"/>
      <c r="CN15" s="218"/>
      <c r="CO15" s="218"/>
      <c r="CP15" s="218"/>
      <c r="CQ15" s="218"/>
      <c r="CR15" s="218"/>
      <c r="CS15" s="218"/>
      <c r="CT15" s="218"/>
      <c r="CU15" s="218"/>
      <c r="CV15" s="218"/>
      <c r="CW15" s="218"/>
      <c r="CX15" s="218"/>
      <c r="CY15" s="218"/>
      <c r="CZ15" s="218"/>
      <c r="DA15" s="218"/>
      <c r="DB15" s="218"/>
      <c r="DC15" s="218"/>
      <c r="DD15" s="218"/>
      <c r="DE15" s="218"/>
      <c r="DF15" s="218"/>
      <c r="DG15" s="218"/>
      <c r="DH15" s="218"/>
      <c r="DI15" s="218"/>
      <c r="DJ15" s="218"/>
      <c r="DK15" s="218"/>
      <c r="DL15" s="219"/>
      <c r="DM15" s="300">
        <f>IF(AT15="","",ROUND(3/1.49,3))</f>
      </c>
      <c r="DN15" s="301"/>
      <c r="DO15" s="301"/>
      <c r="DP15" s="301"/>
      <c r="DQ15" s="301"/>
      <c r="DR15" s="301"/>
      <c r="DS15" s="301"/>
      <c r="DT15" s="301"/>
      <c r="DU15" s="301"/>
      <c r="DV15" s="301"/>
      <c r="DW15" s="301"/>
      <c r="DX15" s="301"/>
      <c r="DY15" s="301"/>
      <c r="DZ15" s="301"/>
      <c r="EA15" s="301"/>
      <c r="EB15" s="302"/>
      <c r="EC15" s="300">
        <f t="shared" si="0"/>
      </c>
      <c r="ED15" s="301"/>
      <c r="EE15" s="301"/>
      <c r="EF15" s="301"/>
      <c r="EG15" s="301"/>
      <c r="EH15" s="301"/>
      <c r="EI15" s="301"/>
      <c r="EJ15" s="301"/>
      <c r="EK15" s="301"/>
      <c r="EL15" s="301"/>
      <c r="EM15" s="301"/>
      <c r="EN15" s="301"/>
      <c r="EO15" s="301"/>
      <c r="EP15" s="301"/>
      <c r="EQ15" s="301"/>
      <c r="ER15" s="301"/>
      <c r="ES15" s="301"/>
      <c r="ET15" s="301"/>
      <c r="EU15" s="301"/>
      <c r="EV15" s="301"/>
      <c r="EW15" s="301"/>
      <c r="EX15" s="301"/>
      <c r="EY15" s="301"/>
      <c r="EZ15" s="301"/>
      <c r="FA15" s="301"/>
      <c r="FB15" s="301"/>
      <c r="FC15" s="301"/>
      <c r="FD15" s="301"/>
      <c r="FE15" s="301"/>
      <c r="FF15" s="301"/>
      <c r="FG15" s="301"/>
      <c r="FH15" s="301"/>
      <c r="FI15" s="301"/>
      <c r="FJ15" s="301"/>
      <c r="FK15" s="302"/>
    </row>
    <row r="16" spans="1:167" s="2" customFormat="1" ht="12.75" customHeight="1">
      <c r="A16" s="250" t="s">
        <v>227</v>
      </c>
      <c r="B16" s="251"/>
      <c r="C16" s="251"/>
      <c r="D16" s="251"/>
      <c r="E16" s="251"/>
      <c r="F16" s="251"/>
      <c r="G16" s="252"/>
      <c r="H16" s="14"/>
      <c r="I16" s="231" t="s">
        <v>523</v>
      </c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  <c r="AJ16" s="231"/>
      <c r="AK16" s="231"/>
      <c r="AL16" s="231"/>
      <c r="AM16" s="231"/>
      <c r="AN16" s="231"/>
      <c r="AO16" s="231"/>
      <c r="AP16" s="231"/>
      <c r="AQ16" s="231"/>
      <c r="AR16" s="231"/>
      <c r="AS16" s="232"/>
      <c r="AT16" s="300"/>
      <c r="AU16" s="301"/>
      <c r="AV16" s="301"/>
      <c r="AW16" s="301"/>
      <c r="AX16" s="301"/>
      <c r="AY16" s="301"/>
      <c r="AZ16" s="301"/>
      <c r="BA16" s="301"/>
      <c r="BB16" s="301"/>
      <c r="BC16" s="301"/>
      <c r="BD16" s="301"/>
      <c r="BE16" s="301"/>
      <c r="BF16" s="301"/>
      <c r="BG16" s="302"/>
      <c r="BH16" s="289">
        <f>IF(AT16="","",PN2(2!$AD$28))</f>
      </c>
      <c r="BI16" s="218"/>
      <c r="BJ16" s="218"/>
      <c r="BK16" s="218"/>
      <c r="BL16" s="218"/>
      <c r="BM16" s="218"/>
      <c r="BN16" s="218"/>
      <c r="BO16" s="218"/>
      <c r="BP16" s="218"/>
      <c r="BQ16" s="218"/>
      <c r="BR16" s="218"/>
      <c r="BS16" s="218"/>
      <c r="BT16" s="218"/>
      <c r="BU16" s="218"/>
      <c r="BV16" s="218"/>
      <c r="BW16" s="218"/>
      <c r="BX16" s="218"/>
      <c r="BY16" s="218"/>
      <c r="BZ16" s="218"/>
      <c r="CA16" s="218"/>
      <c r="CB16" s="218"/>
      <c r="CC16" s="218"/>
      <c r="CD16" s="218"/>
      <c r="CE16" s="218"/>
      <c r="CF16" s="218"/>
      <c r="CG16" s="218"/>
      <c r="CH16" s="218"/>
      <c r="CI16" s="218"/>
      <c r="CJ16" s="218"/>
      <c r="CK16" s="218"/>
      <c r="CL16" s="218"/>
      <c r="CM16" s="218"/>
      <c r="CN16" s="218"/>
      <c r="CO16" s="218"/>
      <c r="CP16" s="218"/>
      <c r="CQ16" s="218"/>
      <c r="CR16" s="218"/>
      <c r="CS16" s="218"/>
      <c r="CT16" s="218"/>
      <c r="CU16" s="218"/>
      <c r="CV16" s="218"/>
      <c r="CW16" s="218"/>
      <c r="CX16" s="218"/>
      <c r="CY16" s="218"/>
      <c r="CZ16" s="218"/>
      <c r="DA16" s="218"/>
      <c r="DB16" s="218"/>
      <c r="DC16" s="218"/>
      <c r="DD16" s="218"/>
      <c r="DE16" s="218"/>
      <c r="DF16" s="218"/>
      <c r="DG16" s="218"/>
      <c r="DH16" s="218"/>
      <c r="DI16" s="218"/>
      <c r="DJ16" s="218"/>
      <c r="DK16" s="218"/>
      <c r="DL16" s="219"/>
      <c r="DM16" s="300"/>
      <c r="DN16" s="301"/>
      <c r="DO16" s="301"/>
      <c r="DP16" s="301"/>
      <c r="DQ16" s="301"/>
      <c r="DR16" s="301"/>
      <c r="DS16" s="301"/>
      <c r="DT16" s="301"/>
      <c r="DU16" s="301"/>
      <c r="DV16" s="301"/>
      <c r="DW16" s="301"/>
      <c r="DX16" s="301"/>
      <c r="DY16" s="301"/>
      <c r="DZ16" s="301"/>
      <c r="EA16" s="301"/>
      <c r="EB16" s="302"/>
      <c r="EC16" s="300">
        <f t="shared" si="0"/>
      </c>
      <c r="ED16" s="301"/>
      <c r="EE16" s="301"/>
      <c r="EF16" s="301"/>
      <c r="EG16" s="301"/>
      <c r="EH16" s="301"/>
      <c r="EI16" s="301"/>
      <c r="EJ16" s="301"/>
      <c r="EK16" s="301"/>
      <c r="EL16" s="301"/>
      <c r="EM16" s="301"/>
      <c r="EN16" s="301"/>
      <c r="EO16" s="301"/>
      <c r="EP16" s="301"/>
      <c r="EQ16" s="301"/>
      <c r="ER16" s="301"/>
      <c r="ES16" s="301"/>
      <c r="ET16" s="301"/>
      <c r="EU16" s="301"/>
      <c r="EV16" s="301"/>
      <c r="EW16" s="301"/>
      <c r="EX16" s="301"/>
      <c r="EY16" s="301"/>
      <c r="EZ16" s="301"/>
      <c r="FA16" s="301"/>
      <c r="FB16" s="301"/>
      <c r="FC16" s="301"/>
      <c r="FD16" s="301"/>
      <c r="FE16" s="301"/>
      <c r="FF16" s="301"/>
      <c r="FG16" s="301"/>
      <c r="FH16" s="301"/>
      <c r="FI16" s="301"/>
      <c r="FJ16" s="301"/>
      <c r="FK16" s="302"/>
    </row>
    <row r="17" spans="1:167" s="2" customFormat="1" ht="12.75" customHeight="1">
      <c r="A17" s="250" t="s">
        <v>230</v>
      </c>
      <c r="B17" s="251"/>
      <c r="C17" s="251"/>
      <c r="D17" s="251"/>
      <c r="E17" s="251"/>
      <c r="F17" s="251"/>
      <c r="G17" s="252"/>
      <c r="H17" s="14"/>
      <c r="I17" s="231" t="s">
        <v>700</v>
      </c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I17" s="231"/>
      <c r="AJ17" s="231"/>
      <c r="AK17" s="231"/>
      <c r="AL17" s="231"/>
      <c r="AM17" s="231"/>
      <c r="AN17" s="231"/>
      <c r="AO17" s="231"/>
      <c r="AP17" s="231"/>
      <c r="AQ17" s="231"/>
      <c r="AR17" s="231"/>
      <c r="AS17" s="232"/>
      <c r="AT17" s="300"/>
      <c r="AU17" s="301"/>
      <c r="AV17" s="301"/>
      <c r="AW17" s="301"/>
      <c r="AX17" s="301"/>
      <c r="AY17" s="301"/>
      <c r="AZ17" s="301"/>
      <c r="BA17" s="301"/>
      <c r="BB17" s="301"/>
      <c r="BC17" s="301"/>
      <c r="BD17" s="301"/>
      <c r="BE17" s="301"/>
      <c r="BF17" s="301"/>
      <c r="BG17" s="302"/>
      <c r="BH17" s="289">
        <f>IF(AT17="","",PN2(2!$AD$28))</f>
      </c>
      <c r="BI17" s="218"/>
      <c r="BJ17" s="218"/>
      <c r="BK17" s="218"/>
      <c r="BL17" s="218"/>
      <c r="BM17" s="218"/>
      <c r="BN17" s="218"/>
      <c r="BO17" s="218"/>
      <c r="BP17" s="218"/>
      <c r="BQ17" s="218"/>
      <c r="BR17" s="218"/>
      <c r="BS17" s="218"/>
      <c r="BT17" s="218"/>
      <c r="BU17" s="218"/>
      <c r="BV17" s="218"/>
      <c r="BW17" s="218"/>
      <c r="BX17" s="218"/>
      <c r="BY17" s="218"/>
      <c r="BZ17" s="218"/>
      <c r="CA17" s="218"/>
      <c r="CB17" s="218"/>
      <c r="CC17" s="218"/>
      <c r="CD17" s="218"/>
      <c r="CE17" s="218"/>
      <c r="CF17" s="218"/>
      <c r="CG17" s="218"/>
      <c r="CH17" s="218"/>
      <c r="CI17" s="218"/>
      <c r="CJ17" s="218"/>
      <c r="CK17" s="218"/>
      <c r="CL17" s="218"/>
      <c r="CM17" s="218"/>
      <c r="CN17" s="218"/>
      <c r="CO17" s="218"/>
      <c r="CP17" s="218"/>
      <c r="CQ17" s="218"/>
      <c r="CR17" s="218"/>
      <c r="CS17" s="218"/>
      <c r="CT17" s="218"/>
      <c r="CU17" s="218"/>
      <c r="CV17" s="218"/>
      <c r="CW17" s="218"/>
      <c r="CX17" s="218"/>
      <c r="CY17" s="218"/>
      <c r="CZ17" s="218"/>
      <c r="DA17" s="218"/>
      <c r="DB17" s="218"/>
      <c r="DC17" s="218"/>
      <c r="DD17" s="218"/>
      <c r="DE17" s="218"/>
      <c r="DF17" s="218"/>
      <c r="DG17" s="218"/>
      <c r="DH17" s="218"/>
      <c r="DI17" s="218"/>
      <c r="DJ17" s="218"/>
      <c r="DK17" s="218"/>
      <c r="DL17" s="219"/>
      <c r="DM17" s="300">
        <f>IF(AT17="","",ROUND(3.15/1.45,3))</f>
      </c>
      <c r="DN17" s="301"/>
      <c r="DO17" s="301"/>
      <c r="DP17" s="301"/>
      <c r="DQ17" s="301"/>
      <c r="DR17" s="301"/>
      <c r="DS17" s="301"/>
      <c r="DT17" s="301"/>
      <c r="DU17" s="301"/>
      <c r="DV17" s="301"/>
      <c r="DW17" s="301"/>
      <c r="DX17" s="301"/>
      <c r="DY17" s="301"/>
      <c r="DZ17" s="301"/>
      <c r="EA17" s="301"/>
      <c r="EB17" s="302"/>
      <c r="EC17" s="300">
        <f t="shared" si="0"/>
      </c>
      <c r="ED17" s="301"/>
      <c r="EE17" s="301"/>
      <c r="EF17" s="301"/>
      <c r="EG17" s="301"/>
      <c r="EH17" s="301"/>
      <c r="EI17" s="301"/>
      <c r="EJ17" s="301"/>
      <c r="EK17" s="301"/>
      <c r="EL17" s="301"/>
      <c r="EM17" s="301"/>
      <c r="EN17" s="301"/>
      <c r="EO17" s="301"/>
      <c r="EP17" s="301"/>
      <c r="EQ17" s="301"/>
      <c r="ER17" s="301"/>
      <c r="ES17" s="301"/>
      <c r="ET17" s="301"/>
      <c r="EU17" s="301"/>
      <c r="EV17" s="301"/>
      <c r="EW17" s="301"/>
      <c r="EX17" s="301"/>
      <c r="EY17" s="301"/>
      <c r="EZ17" s="301"/>
      <c r="FA17" s="301"/>
      <c r="FB17" s="301"/>
      <c r="FC17" s="301"/>
      <c r="FD17" s="301"/>
      <c r="FE17" s="301"/>
      <c r="FF17" s="301"/>
      <c r="FG17" s="301"/>
      <c r="FH17" s="301"/>
      <c r="FI17" s="301"/>
      <c r="FJ17" s="301"/>
      <c r="FK17" s="302"/>
    </row>
    <row r="18" spans="1:167" s="2" customFormat="1" ht="12.75" customHeight="1">
      <c r="A18" s="250" t="s">
        <v>248</v>
      </c>
      <c r="B18" s="251"/>
      <c r="C18" s="251"/>
      <c r="D18" s="251"/>
      <c r="E18" s="251"/>
      <c r="F18" s="260"/>
      <c r="G18" s="252"/>
      <c r="H18" s="14"/>
      <c r="I18" s="231" t="s">
        <v>701</v>
      </c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31"/>
      <c r="AP18" s="231"/>
      <c r="AQ18" s="231"/>
      <c r="AR18" s="231"/>
      <c r="AS18" s="232"/>
      <c r="AT18" s="300"/>
      <c r="AU18" s="301"/>
      <c r="AV18" s="301"/>
      <c r="AW18" s="301"/>
      <c r="AX18" s="301"/>
      <c r="AY18" s="301"/>
      <c r="AZ18" s="301"/>
      <c r="BA18" s="301"/>
      <c r="BB18" s="301"/>
      <c r="BC18" s="301"/>
      <c r="BD18" s="301"/>
      <c r="BE18" s="301"/>
      <c r="BF18" s="301"/>
      <c r="BG18" s="302"/>
      <c r="BH18" s="289">
        <f>IF(AT18="","",PN2(2!$AD$28))</f>
      </c>
      <c r="BI18" s="218"/>
      <c r="BJ18" s="218"/>
      <c r="BK18" s="218"/>
      <c r="BL18" s="218"/>
      <c r="BM18" s="218"/>
      <c r="BN18" s="218"/>
      <c r="BO18" s="218"/>
      <c r="BP18" s="218"/>
      <c r="BQ18" s="218"/>
      <c r="BR18" s="218"/>
      <c r="BS18" s="218"/>
      <c r="BT18" s="218"/>
      <c r="BU18" s="218"/>
      <c r="BV18" s="218"/>
      <c r="BW18" s="218"/>
      <c r="BX18" s="218"/>
      <c r="BY18" s="218"/>
      <c r="BZ18" s="218"/>
      <c r="CA18" s="218"/>
      <c r="CB18" s="218"/>
      <c r="CC18" s="218"/>
      <c r="CD18" s="218"/>
      <c r="CE18" s="218"/>
      <c r="CF18" s="218"/>
      <c r="CG18" s="218"/>
      <c r="CH18" s="218"/>
      <c r="CI18" s="218"/>
      <c r="CJ18" s="218"/>
      <c r="CK18" s="218"/>
      <c r="CL18" s="218"/>
      <c r="CM18" s="218"/>
      <c r="CN18" s="218"/>
      <c r="CO18" s="218"/>
      <c r="CP18" s="218"/>
      <c r="CQ18" s="218"/>
      <c r="CR18" s="218"/>
      <c r="CS18" s="218"/>
      <c r="CT18" s="218"/>
      <c r="CU18" s="218"/>
      <c r="CV18" s="218"/>
      <c r="CW18" s="218"/>
      <c r="CX18" s="218"/>
      <c r="CY18" s="218"/>
      <c r="CZ18" s="218"/>
      <c r="DA18" s="218"/>
      <c r="DB18" s="218"/>
      <c r="DC18" s="218"/>
      <c r="DD18" s="218"/>
      <c r="DE18" s="218"/>
      <c r="DF18" s="218"/>
      <c r="DG18" s="218"/>
      <c r="DH18" s="218"/>
      <c r="DI18" s="218"/>
      <c r="DJ18" s="218"/>
      <c r="DK18" s="218"/>
      <c r="DL18" s="219"/>
      <c r="DM18" s="300"/>
      <c r="DN18" s="301"/>
      <c r="DO18" s="301"/>
      <c r="DP18" s="301"/>
      <c r="DQ18" s="301"/>
      <c r="DR18" s="301"/>
      <c r="DS18" s="301"/>
      <c r="DT18" s="301"/>
      <c r="DU18" s="301"/>
      <c r="DV18" s="301"/>
      <c r="DW18" s="301"/>
      <c r="DX18" s="301"/>
      <c r="DY18" s="301"/>
      <c r="DZ18" s="301"/>
      <c r="EA18" s="301"/>
      <c r="EB18" s="302"/>
      <c r="EC18" s="300">
        <f t="shared" si="0"/>
      </c>
      <c r="ED18" s="301"/>
      <c r="EE18" s="301"/>
      <c r="EF18" s="301"/>
      <c r="EG18" s="301"/>
      <c r="EH18" s="301"/>
      <c r="EI18" s="301"/>
      <c r="EJ18" s="301"/>
      <c r="EK18" s="301"/>
      <c r="EL18" s="301"/>
      <c r="EM18" s="301"/>
      <c r="EN18" s="301"/>
      <c r="EO18" s="301"/>
      <c r="EP18" s="301"/>
      <c r="EQ18" s="301"/>
      <c r="ER18" s="301"/>
      <c r="ES18" s="301"/>
      <c r="ET18" s="301"/>
      <c r="EU18" s="301"/>
      <c r="EV18" s="301"/>
      <c r="EW18" s="301"/>
      <c r="EX18" s="301"/>
      <c r="EY18" s="301"/>
      <c r="EZ18" s="301"/>
      <c r="FA18" s="301"/>
      <c r="FB18" s="301"/>
      <c r="FC18" s="301"/>
      <c r="FD18" s="301"/>
      <c r="FE18" s="301"/>
      <c r="FF18" s="301"/>
      <c r="FG18" s="301"/>
      <c r="FH18" s="301"/>
      <c r="FI18" s="301"/>
      <c r="FJ18" s="301"/>
      <c r="FK18" s="302"/>
    </row>
    <row r="19" spans="1:167" s="2" customFormat="1" ht="12.75" customHeight="1">
      <c r="A19" s="250" t="s">
        <v>251</v>
      </c>
      <c r="B19" s="251"/>
      <c r="C19" s="251"/>
      <c r="D19" s="251"/>
      <c r="E19" s="251"/>
      <c r="F19" s="251"/>
      <c r="G19" s="252"/>
      <c r="H19" s="14"/>
      <c r="I19" s="231" t="s">
        <v>702</v>
      </c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  <c r="AI19" s="231"/>
      <c r="AJ19" s="231"/>
      <c r="AK19" s="231"/>
      <c r="AL19" s="231"/>
      <c r="AM19" s="231"/>
      <c r="AN19" s="231"/>
      <c r="AO19" s="231"/>
      <c r="AP19" s="231"/>
      <c r="AQ19" s="231"/>
      <c r="AR19" s="231"/>
      <c r="AS19" s="232"/>
      <c r="AT19" s="300"/>
      <c r="AU19" s="301"/>
      <c r="AV19" s="301"/>
      <c r="AW19" s="301"/>
      <c r="AX19" s="301"/>
      <c r="AY19" s="301"/>
      <c r="AZ19" s="301"/>
      <c r="BA19" s="301"/>
      <c r="BB19" s="301"/>
      <c r="BC19" s="301"/>
      <c r="BD19" s="301"/>
      <c r="BE19" s="301"/>
      <c r="BF19" s="301"/>
      <c r="BG19" s="302"/>
      <c r="BH19" s="289">
        <f>IF(AT19="","",PN2(2!$AD$28))</f>
      </c>
      <c r="BI19" s="218"/>
      <c r="BJ19" s="218"/>
      <c r="BK19" s="218"/>
      <c r="BL19" s="218"/>
      <c r="BM19" s="218"/>
      <c r="BN19" s="218"/>
      <c r="BO19" s="218"/>
      <c r="BP19" s="218"/>
      <c r="BQ19" s="218"/>
      <c r="BR19" s="218"/>
      <c r="BS19" s="218"/>
      <c r="BT19" s="218"/>
      <c r="BU19" s="218"/>
      <c r="BV19" s="218"/>
      <c r="BW19" s="218"/>
      <c r="BX19" s="218"/>
      <c r="BY19" s="218"/>
      <c r="BZ19" s="218"/>
      <c r="CA19" s="218"/>
      <c r="CB19" s="218"/>
      <c r="CC19" s="218"/>
      <c r="CD19" s="218"/>
      <c r="CE19" s="218"/>
      <c r="CF19" s="218"/>
      <c r="CG19" s="218"/>
      <c r="CH19" s="218"/>
      <c r="CI19" s="218"/>
      <c r="CJ19" s="218"/>
      <c r="CK19" s="218"/>
      <c r="CL19" s="218"/>
      <c r="CM19" s="218"/>
      <c r="CN19" s="218"/>
      <c r="CO19" s="218"/>
      <c r="CP19" s="218"/>
      <c r="CQ19" s="218"/>
      <c r="CR19" s="218"/>
      <c r="CS19" s="218"/>
      <c r="CT19" s="218"/>
      <c r="CU19" s="218"/>
      <c r="CV19" s="218"/>
      <c r="CW19" s="218"/>
      <c r="CX19" s="218"/>
      <c r="CY19" s="218"/>
      <c r="CZ19" s="218"/>
      <c r="DA19" s="218"/>
      <c r="DB19" s="218"/>
      <c r="DC19" s="218"/>
      <c r="DD19" s="218"/>
      <c r="DE19" s="218"/>
      <c r="DF19" s="218"/>
      <c r="DG19" s="218"/>
      <c r="DH19" s="218"/>
      <c r="DI19" s="218"/>
      <c r="DJ19" s="218"/>
      <c r="DK19" s="218"/>
      <c r="DL19" s="219"/>
      <c r="DM19" s="300"/>
      <c r="DN19" s="301"/>
      <c r="DO19" s="301"/>
      <c r="DP19" s="301"/>
      <c r="DQ19" s="301"/>
      <c r="DR19" s="301"/>
      <c r="DS19" s="301"/>
      <c r="DT19" s="301"/>
      <c r="DU19" s="301"/>
      <c r="DV19" s="301"/>
      <c r="DW19" s="301"/>
      <c r="DX19" s="301"/>
      <c r="DY19" s="301"/>
      <c r="DZ19" s="301"/>
      <c r="EA19" s="301"/>
      <c r="EB19" s="302"/>
      <c r="EC19" s="300">
        <f t="shared" si="0"/>
      </c>
      <c r="ED19" s="301"/>
      <c r="EE19" s="301"/>
      <c r="EF19" s="301"/>
      <c r="EG19" s="301"/>
      <c r="EH19" s="301"/>
      <c r="EI19" s="301"/>
      <c r="EJ19" s="301"/>
      <c r="EK19" s="301"/>
      <c r="EL19" s="301"/>
      <c r="EM19" s="301"/>
      <c r="EN19" s="301"/>
      <c r="EO19" s="301"/>
      <c r="EP19" s="301"/>
      <c r="EQ19" s="301"/>
      <c r="ER19" s="301"/>
      <c r="ES19" s="301"/>
      <c r="ET19" s="301"/>
      <c r="EU19" s="301"/>
      <c r="EV19" s="301"/>
      <c r="EW19" s="301"/>
      <c r="EX19" s="301"/>
      <c r="EY19" s="301"/>
      <c r="EZ19" s="301"/>
      <c r="FA19" s="301"/>
      <c r="FB19" s="301"/>
      <c r="FC19" s="301"/>
      <c r="FD19" s="301"/>
      <c r="FE19" s="301"/>
      <c r="FF19" s="301"/>
      <c r="FG19" s="301"/>
      <c r="FH19" s="301"/>
      <c r="FI19" s="301"/>
      <c r="FJ19" s="301"/>
      <c r="FK19" s="302"/>
    </row>
    <row r="20" spans="1:167" s="2" customFormat="1" ht="12.75" customHeight="1">
      <c r="A20" s="250" t="s">
        <v>644</v>
      </c>
      <c r="B20" s="251"/>
      <c r="C20" s="251"/>
      <c r="D20" s="251"/>
      <c r="E20" s="251"/>
      <c r="F20" s="251"/>
      <c r="G20" s="252"/>
      <c r="H20" s="14"/>
      <c r="I20" s="231" t="s">
        <v>703</v>
      </c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1"/>
      <c r="AQ20" s="231"/>
      <c r="AR20" s="231"/>
      <c r="AS20" s="232"/>
      <c r="AT20" s="300"/>
      <c r="AU20" s="301"/>
      <c r="AV20" s="301"/>
      <c r="AW20" s="301"/>
      <c r="AX20" s="301"/>
      <c r="AY20" s="301"/>
      <c r="AZ20" s="301"/>
      <c r="BA20" s="301"/>
      <c r="BB20" s="301"/>
      <c r="BC20" s="301"/>
      <c r="BD20" s="301"/>
      <c r="BE20" s="301"/>
      <c r="BF20" s="301"/>
      <c r="BG20" s="302"/>
      <c r="BH20" s="289">
        <f>IF(AT20="","",PN2(2!$AD$28))</f>
      </c>
      <c r="BI20" s="218"/>
      <c r="BJ20" s="218"/>
      <c r="BK20" s="218"/>
      <c r="BL20" s="218"/>
      <c r="BM20" s="218"/>
      <c r="BN20" s="218"/>
      <c r="BO20" s="218"/>
      <c r="BP20" s="218"/>
      <c r="BQ20" s="218"/>
      <c r="BR20" s="218"/>
      <c r="BS20" s="218"/>
      <c r="BT20" s="218"/>
      <c r="BU20" s="218"/>
      <c r="BV20" s="218"/>
      <c r="BW20" s="218"/>
      <c r="BX20" s="218"/>
      <c r="BY20" s="218"/>
      <c r="BZ20" s="218"/>
      <c r="CA20" s="218"/>
      <c r="CB20" s="218"/>
      <c r="CC20" s="218"/>
      <c r="CD20" s="218"/>
      <c r="CE20" s="218"/>
      <c r="CF20" s="218"/>
      <c r="CG20" s="218"/>
      <c r="CH20" s="218"/>
      <c r="CI20" s="218"/>
      <c r="CJ20" s="218"/>
      <c r="CK20" s="218"/>
      <c r="CL20" s="218"/>
      <c r="CM20" s="218"/>
      <c r="CN20" s="218"/>
      <c r="CO20" s="218"/>
      <c r="CP20" s="218"/>
      <c r="CQ20" s="218"/>
      <c r="CR20" s="218"/>
      <c r="CS20" s="218"/>
      <c r="CT20" s="218"/>
      <c r="CU20" s="218"/>
      <c r="CV20" s="218"/>
      <c r="CW20" s="218"/>
      <c r="CX20" s="218"/>
      <c r="CY20" s="218"/>
      <c r="CZ20" s="218"/>
      <c r="DA20" s="218"/>
      <c r="DB20" s="218"/>
      <c r="DC20" s="218"/>
      <c r="DD20" s="218"/>
      <c r="DE20" s="218"/>
      <c r="DF20" s="218"/>
      <c r="DG20" s="218"/>
      <c r="DH20" s="218"/>
      <c r="DI20" s="218"/>
      <c r="DJ20" s="218"/>
      <c r="DK20" s="218"/>
      <c r="DL20" s="219"/>
      <c r="DM20" s="300"/>
      <c r="DN20" s="301"/>
      <c r="DO20" s="301"/>
      <c r="DP20" s="301"/>
      <c r="DQ20" s="301"/>
      <c r="DR20" s="301"/>
      <c r="DS20" s="301"/>
      <c r="DT20" s="301"/>
      <c r="DU20" s="301"/>
      <c r="DV20" s="301"/>
      <c r="DW20" s="301"/>
      <c r="DX20" s="301"/>
      <c r="DY20" s="301"/>
      <c r="DZ20" s="301"/>
      <c r="EA20" s="301"/>
      <c r="EB20" s="302"/>
      <c r="EC20" s="300">
        <f t="shared" si="0"/>
      </c>
      <c r="ED20" s="301"/>
      <c r="EE20" s="301"/>
      <c r="EF20" s="301"/>
      <c r="EG20" s="301"/>
      <c r="EH20" s="301"/>
      <c r="EI20" s="301"/>
      <c r="EJ20" s="301"/>
      <c r="EK20" s="301"/>
      <c r="EL20" s="301"/>
      <c r="EM20" s="301"/>
      <c r="EN20" s="301"/>
      <c r="EO20" s="301"/>
      <c r="EP20" s="301"/>
      <c r="EQ20" s="301"/>
      <c r="ER20" s="301"/>
      <c r="ES20" s="301"/>
      <c r="ET20" s="301"/>
      <c r="EU20" s="301"/>
      <c r="EV20" s="301"/>
      <c r="EW20" s="301"/>
      <c r="EX20" s="301"/>
      <c r="EY20" s="301"/>
      <c r="EZ20" s="301"/>
      <c r="FA20" s="301"/>
      <c r="FB20" s="301"/>
      <c r="FC20" s="301"/>
      <c r="FD20" s="301"/>
      <c r="FE20" s="301"/>
      <c r="FF20" s="301"/>
      <c r="FG20" s="301"/>
      <c r="FH20" s="301"/>
      <c r="FI20" s="301"/>
      <c r="FJ20" s="301"/>
      <c r="FK20" s="302"/>
    </row>
    <row r="21" spans="1:167" s="2" customFormat="1" ht="31.5" customHeight="1">
      <c r="A21" s="250" t="s">
        <v>646</v>
      </c>
      <c r="B21" s="251"/>
      <c r="C21" s="251"/>
      <c r="D21" s="251"/>
      <c r="E21" s="251"/>
      <c r="F21" s="251"/>
      <c r="G21" s="252"/>
      <c r="H21" s="14"/>
      <c r="I21" s="231" t="s">
        <v>554</v>
      </c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J21" s="231"/>
      <c r="AK21" s="231"/>
      <c r="AL21" s="231"/>
      <c r="AM21" s="231"/>
      <c r="AN21" s="231"/>
      <c r="AO21" s="231"/>
      <c r="AP21" s="231"/>
      <c r="AQ21" s="231"/>
      <c r="AR21" s="231"/>
      <c r="AS21" s="232"/>
      <c r="AT21" s="300"/>
      <c r="AU21" s="301"/>
      <c r="AV21" s="301"/>
      <c r="AW21" s="301"/>
      <c r="AX21" s="301"/>
      <c r="AY21" s="301"/>
      <c r="AZ21" s="301"/>
      <c r="BA21" s="301"/>
      <c r="BB21" s="301"/>
      <c r="BC21" s="301"/>
      <c r="BD21" s="301"/>
      <c r="BE21" s="301"/>
      <c r="BF21" s="301"/>
      <c r="BG21" s="302"/>
      <c r="BH21" s="289">
        <f>IF(AT21="","",PN2(2!$AD$28))</f>
      </c>
      <c r="BI21" s="218"/>
      <c r="BJ21" s="218"/>
      <c r="BK21" s="218"/>
      <c r="BL21" s="218"/>
      <c r="BM21" s="218"/>
      <c r="BN21" s="218"/>
      <c r="BO21" s="218"/>
      <c r="BP21" s="218"/>
      <c r="BQ21" s="218"/>
      <c r="BR21" s="218"/>
      <c r="BS21" s="218"/>
      <c r="BT21" s="218"/>
      <c r="BU21" s="218"/>
      <c r="BV21" s="218"/>
      <c r="BW21" s="218"/>
      <c r="BX21" s="218"/>
      <c r="BY21" s="218"/>
      <c r="BZ21" s="218"/>
      <c r="CA21" s="218"/>
      <c r="CB21" s="218"/>
      <c r="CC21" s="218"/>
      <c r="CD21" s="218"/>
      <c r="CE21" s="218"/>
      <c r="CF21" s="218"/>
      <c r="CG21" s="218"/>
      <c r="CH21" s="218"/>
      <c r="CI21" s="218"/>
      <c r="CJ21" s="218"/>
      <c r="CK21" s="218"/>
      <c r="CL21" s="218"/>
      <c r="CM21" s="218"/>
      <c r="CN21" s="218"/>
      <c r="CO21" s="218"/>
      <c r="CP21" s="218"/>
      <c r="CQ21" s="218"/>
      <c r="CR21" s="218"/>
      <c r="CS21" s="218"/>
      <c r="CT21" s="218"/>
      <c r="CU21" s="218"/>
      <c r="CV21" s="218"/>
      <c r="CW21" s="218"/>
      <c r="CX21" s="218"/>
      <c r="CY21" s="218"/>
      <c r="CZ21" s="218"/>
      <c r="DA21" s="218"/>
      <c r="DB21" s="218"/>
      <c r="DC21" s="218"/>
      <c r="DD21" s="218"/>
      <c r="DE21" s="218"/>
      <c r="DF21" s="218"/>
      <c r="DG21" s="218"/>
      <c r="DH21" s="218"/>
      <c r="DI21" s="218"/>
      <c r="DJ21" s="218"/>
      <c r="DK21" s="218"/>
      <c r="DL21" s="219"/>
      <c r="DM21" s="300"/>
      <c r="DN21" s="301"/>
      <c r="DO21" s="301"/>
      <c r="DP21" s="301"/>
      <c r="DQ21" s="301"/>
      <c r="DR21" s="301"/>
      <c r="DS21" s="301"/>
      <c r="DT21" s="301"/>
      <c r="DU21" s="301"/>
      <c r="DV21" s="301"/>
      <c r="DW21" s="301"/>
      <c r="DX21" s="301"/>
      <c r="DY21" s="301"/>
      <c r="DZ21" s="301"/>
      <c r="EA21" s="301"/>
      <c r="EB21" s="302"/>
      <c r="EC21" s="300">
        <f t="shared" si="0"/>
      </c>
      <c r="ED21" s="301"/>
      <c r="EE21" s="301"/>
      <c r="EF21" s="301"/>
      <c r="EG21" s="301"/>
      <c r="EH21" s="301"/>
      <c r="EI21" s="301"/>
      <c r="EJ21" s="301"/>
      <c r="EK21" s="301"/>
      <c r="EL21" s="301"/>
      <c r="EM21" s="301"/>
      <c r="EN21" s="301"/>
      <c r="EO21" s="301"/>
      <c r="EP21" s="301"/>
      <c r="EQ21" s="301"/>
      <c r="ER21" s="301"/>
      <c r="ES21" s="301"/>
      <c r="ET21" s="301"/>
      <c r="EU21" s="301"/>
      <c r="EV21" s="301"/>
      <c r="EW21" s="301"/>
      <c r="EX21" s="301"/>
      <c r="EY21" s="301"/>
      <c r="EZ21" s="301"/>
      <c r="FA21" s="301"/>
      <c r="FB21" s="301"/>
      <c r="FC21" s="301"/>
      <c r="FD21" s="301"/>
      <c r="FE21" s="301"/>
      <c r="FF21" s="301"/>
      <c r="FG21" s="301"/>
      <c r="FH21" s="301"/>
      <c r="FI21" s="301"/>
      <c r="FJ21" s="301"/>
      <c r="FK21" s="302"/>
    </row>
    <row r="22" spans="1:167" s="2" customFormat="1" ht="12.75" customHeight="1">
      <c r="A22" s="250"/>
      <c r="B22" s="251"/>
      <c r="C22" s="251"/>
      <c r="D22" s="251"/>
      <c r="E22" s="251"/>
      <c r="F22" s="251"/>
      <c r="G22" s="252"/>
      <c r="H22" s="14"/>
      <c r="I22" s="253" t="s">
        <v>69</v>
      </c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3"/>
      <c r="AB22" s="253"/>
      <c r="AC22" s="253"/>
      <c r="AD22" s="253"/>
      <c r="AE22" s="253"/>
      <c r="AF22" s="253"/>
      <c r="AG22" s="253"/>
      <c r="AH22" s="253"/>
      <c r="AI22" s="253"/>
      <c r="AJ22" s="253"/>
      <c r="AK22" s="253"/>
      <c r="AL22" s="253"/>
      <c r="AM22" s="253"/>
      <c r="AN22" s="253"/>
      <c r="AO22" s="253"/>
      <c r="AP22" s="253"/>
      <c r="AQ22" s="253"/>
      <c r="AR22" s="253"/>
      <c r="AS22" s="52"/>
      <c r="AT22" s="300" t="str">
        <f>PN(SUM(AT9:BG21))</f>
        <v>—</v>
      </c>
      <c r="AU22" s="301"/>
      <c r="AV22" s="301"/>
      <c r="AW22" s="301"/>
      <c r="AX22" s="301"/>
      <c r="AY22" s="301"/>
      <c r="AZ22" s="301"/>
      <c r="BA22" s="301"/>
      <c r="BB22" s="301"/>
      <c r="BC22" s="301"/>
      <c r="BD22" s="301"/>
      <c r="BE22" s="301"/>
      <c r="BF22" s="301"/>
      <c r="BG22" s="302"/>
      <c r="BH22" s="250" t="s">
        <v>70</v>
      </c>
      <c r="BI22" s="251"/>
      <c r="BJ22" s="251"/>
      <c r="BK22" s="251"/>
      <c r="BL22" s="251"/>
      <c r="BM22" s="251"/>
      <c r="BN22" s="251"/>
      <c r="BO22" s="251"/>
      <c r="BP22" s="251"/>
      <c r="BQ22" s="251"/>
      <c r="BR22" s="251"/>
      <c r="BS22" s="251"/>
      <c r="BT22" s="251"/>
      <c r="BU22" s="251"/>
      <c r="BV22" s="251"/>
      <c r="BW22" s="251"/>
      <c r="BX22" s="251"/>
      <c r="BY22" s="251"/>
      <c r="BZ22" s="251"/>
      <c r="CA22" s="251"/>
      <c r="CB22" s="251"/>
      <c r="CC22" s="251"/>
      <c r="CD22" s="251"/>
      <c r="CE22" s="251"/>
      <c r="CF22" s="251"/>
      <c r="CG22" s="251"/>
      <c r="CH22" s="251"/>
      <c r="CI22" s="251"/>
      <c r="CJ22" s="251"/>
      <c r="CK22" s="251"/>
      <c r="CL22" s="251"/>
      <c r="CM22" s="251"/>
      <c r="CN22" s="251"/>
      <c r="CO22" s="251"/>
      <c r="CP22" s="251"/>
      <c r="CQ22" s="251"/>
      <c r="CR22" s="251"/>
      <c r="CS22" s="251"/>
      <c r="CT22" s="251"/>
      <c r="CU22" s="251"/>
      <c r="CV22" s="251"/>
      <c r="CW22" s="251"/>
      <c r="CX22" s="251"/>
      <c r="CY22" s="251"/>
      <c r="CZ22" s="251"/>
      <c r="DA22" s="251"/>
      <c r="DB22" s="251"/>
      <c r="DC22" s="251"/>
      <c r="DD22" s="251"/>
      <c r="DE22" s="251"/>
      <c r="DF22" s="251"/>
      <c r="DG22" s="251"/>
      <c r="DH22" s="251"/>
      <c r="DI22" s="251"/>
      <c r="DJ22" s="251"/>
      <c r="DK22" s="251"/>
      <c r="DL22" s="251"/>
      <c r="DM22" s="251"/>
      <c r="DN22" s="251"/>
      <c r="DO22" s="251"/>
      <c r="DP22" s="251"/>
      <c r="DQ22" s="251"/>
      <c r="DR22" s="251"/>
      <c r="DS22" s="251"/>
      <c r="DT22" s="251"/>
      <c r="DU22" s="251"/>
      <c r="DV22" s="251"/>
      <c r="DW22" s="251"/>
      <c r="DX22" s="251"/>
      <c r="DY22" s="251"/>
      <c r="DZ22" s="251"/>
      <c r="EA22" s="251"/>
      <c r="EB22" s="251"/>
      <c r="EC22" s="300" t="str">
        <f>PN(SUM(EC9:FK21))</f>
        <v>—</v>
      </c>
      <c r="ED22" s="301"/>
      <c r="EE22" s="301"/>
      <c r="EF22" s="301"/>
      <c r="EG22" s="301"/>
      <c r="EH22" s="301"/>
      <c r="EI22" s="301"/>
      <c r="EJ22" s="301"/>
      <c r="EK22" s="301"/>
      <c r="EL22" s="301"/>
      <c r="EM22" s="301"/>
      <c r="EN22" s="301"/>
      <c r="EO22" s="301"/>
      <c r="EP22" s="301"/>
      <c r="EQ22" s="301"/>
      <c r="ER22" s="301"/>
      <c r="ES22" s="301"/>
      <c r="ET22" s="301"/>
      <c r="EU22" s="301"/>
      <c r="EV22" s="301"/>
      <c r="EW22" s="301"/>
      <c r="EX22" s="301"/>
      <c r="EY22" s="301"/>
      <c r="EZ22" s="301"/>
      <c r="FA22" s="301"/>
      <c r="FB22" s="301"/>
      <c r="FC22" s="301"/>
      <c r="FD22" s="301"/>
      <c r="FE22" s="301"/>
      <c r="FF22" s="301"/>
      <c r="FG22" s="301"/>
      <c r="FH22" s="301"/>
      <c r="FI22" s="301"/>
      <c r="FJ22" s="301"/>
      <c r="FK22" s="302"/>
    </row>
    <row r="23" spans="1:167" s="2" customFormat="1" ht="12.75" customHeight="1">
      <c r="A23" s="250" t="s">
        <v>595</v>
      </c>
      <c r="B23" s="251"/>
      <c r="C23" s="251"/>
      <c r="D23" s="251"/>
      <c r="E23" s="251"/>
      <c r="F23" s="251"/>
      <c r="G23" s="252"/>
      <c r="H23" s="14"/>
      <c r="I23" s="226" t="s">
        <v>71</v>
      </c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  <c r="AF23" s="226"/>
      <c r="AG23" s="226"/>
      <c r="AH23" s="226"/>
      <c r="AI23" s="226"/>
      <c r="AJ23" s="226"/>
      <c r="AK23" s="226"/>
      <c r="AL23" s="226"/>
      <c r="AM23" s="226"/>
      <c r="AN23" s="226"/>
      <c r="AO23" s="226"/>
      <c r="AP23" s="226"/>
      <c r="AQ23" s="226"/>
      <c r="AR23" s="226"/>
      <c r="AS23" s="226"/>
      <c r="AT23" s="226"/>
      <c r="AU23" s="226"/>
      <c r="AV23" s="226"/>
      <c r="AW23" s="226"/>
      <c r="AX23" s="226"/>
      <c r="AY23" s="226"/>
      <c r="AZ23" s="226"/>
      <c r="BA23" s="226"/>
      <c r="BB23" s="226"/>
      <c r="BC23" s="226"/>
      <c r="BD23" s="226"/>
      <c r="BE23" s="226"/>
      <c r="BF23" s="226"/>
      <c r="BG23" s="226"/>
      <c r="BH23" s="226"/>
      <c r="BI23" s="226"/>
      <c r="BJ23" s="226"/>
      <c r="BK23" s="226"/>
      <c r="BL23" s="226"/>
      <c r="BM23" s="226"/>
      <c r="BN23" s="226"/>
      <c r="BO23" s="226"/>
      <c r="BP23" s="226"/>
      <c r="BQ23" s="226"/>
      <c r="BR23" s="226"/>
      <c r="BS23" s="226"/>
      <c r="BT23" s="226"/>
      <c r="BU23" s="226"/>
      <c r="BV23" s="226"/>
      <c r="BW23" s="226"/>
      <c r="BX23" s="226"/>
      <c r="BY23" s="226"/>
      <c r="BZ23" s="226"/>
      <c r="CA23" s="226"/>
      <c r="CB23" s="226"/>
      <c r="CC23" s="226"/>
      <c r="CD23" s="226"/>
      <c r="CE23" s="226"/>
      <c r="CF23" s="226"/>
      <c r="CG23" s="226"/>
      <c r="CH23" s="226"/>
      <c r="CI23" s="226"/>
      <c r="CJ23" s="226"/>
      <c r="CK23" s="226"/>
      <c r="CL23" s="226"/>
      <c r="CM23" s="226"/>
      <c r="CN23" s="226"/>
      <c r="CO23" s="226"/>
      <c r="CP23" s="226"/>
      <c r="CQ23" s="226"/>
      <c r="CR23" s="226"/>
      <c r="CS23" s="226"/>
      <c r="CT23" s="226"/>
      <c r="CU23" s="226"/>
      <c r="CV23" s="226"/>
      <c r="CW23" s="226"/>
      <c r="CX23" s="226"/>
      <c r="CY23" s="226"/>
      <c r="CZ23" s="226"/>
      <c r="DA23" s="226"/>
      <c r="DB23" s="226"/>
      <c r="DC23" s="226"/>
      <c r="DD23" s="226"/>
      <c r="DE23" s="226"/>
      <c r="DF23" s="226"/>
      <c r="DG23" s="226"/>
      <c r="DH23" s="226"/>
      <c r="DI23" s="226"/>
      <c r="DJ23" s="226"/>
      <c r="DK23" s="226"/>
      <c r="DL23" s="226"/>
      <c r="DM23" s="226"/>
      <c r="DN23" s="226"/>
      <c r="DO23" s="226"/>
      <c r="DP23" s="226"/>
      <c r="DQ23" s="226"/>
      <c r="DR23" s="226"/>
      <c r="DS23" s="226"/>
      <c r="DT23" s="226"/>
      <c r="DU23" s="226"/>
      <c r="DV23" s="226"/>
      <c r="DW23" s="226"/>
      <c r="DX23" s="226"/>
      <c r="DY23" s="226"/>
      <c r="DZ23" s="226"/>
      <c r="EA23" s="226"/>
      <c r="EB23" s="226"/>
      <c r="EC23" s="226"/>
      <c r="ED23" s="226"/>
      <c r="EE23" s="226"/>
      <c r="EF23" s="226"/>
      <c r="EG23" s="226"/>
      <c r="EH23" s="226"/>
      <c r="EI23" s="226"/>
      <c r="EJ23" s="226"/>
      <c r="EK23" s="226"/>
      <c r="EL23" s="226"/>
      <c r="EM23" s="226"/>
      <c r="EN23" s="226"/>
      <c r="EO23" s="226"/>
      <c r="EP23" s="226"/>
      <c r="EQ23" s="226"/>
      <c r="ER23" s="226"/>
      <c r="ES23" s="226"/>
      <c r="ET23" s="226"/>
      <c r="EU23" s="226"/>
      <c r="EV23" s="226"/>
      <c r="EW23" s="226"/>
      <c r="EX23" s="226"/>
      <c r="EY23" s="226"/>
      <c r="EZ23" s="226"/>
      <c r="FA23" s="226"/>
      <c r="FB23" s="226"/>
      <c r="FC23" s="226"/>
      <c r="FD23" s="226"/>
      <c r="FE23" s="226"/>
      <c r="FF23" s="226"/>
      <c r="FG23" s="226"/>
      <c r="FH23" s="226"/>
      <c r="FI23" s="226"/>
      <c r="FJ23" s="226"/>
      <c r="FK23" s="227"/>
    </row>
    <row r="24" spans="1:167" s="2" customFormat="1" ht="12.75" customHeight="1">
      <c r="A24" s="275" t="s">
        <v>782</v>
      </c>
      <c r="B24" s="276"/>
      <c r="C24" s="276"/>
      <c r="D24" s="276"/>
      <c r="E24" s="276"/>
      <c r="F24" s="276"/>
      <c r="G24" s="277"/>
      <c r="H24" s="61"/>
      <c r="I24" s="231" t="s">
        <v>970</v>
      </c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31"/>
      <c r="Z24" s="231"/>
      <c r="AA24" s="231"/>
      <c r="AB24" s="231"/>
      <c r="AC24" s="231"/>
      <c r="AD24" s="231"/>
      <c r="AE24" s="231"/>
      <c r="AF24" s="231"/>
      <c r="AG24" s="231"/>
      <c r="AH24" s="231"/>
      <c r="AI24" s="231"/>
      <c r="AJ24" s="231"/>
      <c r="AK24" s="231"/>
      <c r="AL24" s="231"/>
      <c r="AM24" s="231"/>
      <c r="AN24" s="231"/>
      <c r="AO24" s="231"/>
      <c r="AP24" s="231"/>
      <c r="AQ24" s="231"/>
      <c r="AR24" s="231"/>
      <c r="AS24" s="232"/>
      <c r="AT24" s="305"/>
      <c r="AU24" s="306"/>
      <c r="AV24" s="306"/>
      <c r="AW24" s="306"/>
      <c r="AX24" s="306"/>
      <c r="AY24" s="306"/>
      <c r="AZ24" s="306"/>
      <c r="BA24" s="306"/>
      <c r="BB24" s="306"/>
      <c r="BC24" s="306"/>
      <c r="BD24" s="306"/>
      <c r="BE24" s="306"/>
      <c r="BF24" s="306"/>
      <c r="BG24" s="307"/>
      <c r="BH24" s="275"/>
      <c r="BI24" s="276"/>
      <c r="BJ24" s="276"/>
      <c r="BK24" s="276"/>
      <c r="BL24" s="276"/>
      <c r="BM24" s="276"/>
      <c r="BN24" s="276"/>
      <c r="BO24" s="276"/>
      <c r="BP24" s="276"/>
      <c r="BQ24" s="276"/>
      <c r="BR24" s="276"/>
      <c r="BS24" s="276"/>
      <c r="BT24" s="276"/>
      <c r="BU24" s="276"/>
      <c r="BV24" s="276"/>
      <c r="BW24" s="276"/>
      <c r="BX24" s="276"/>
      <c r="BY24" s="276"/>
      <c r="BZ24" s="276"/>
      <c r="CA24" s="276"/>
      <c r="CB24" s="276"/>
      <c r="CC24" s="276"/>
      <c r="CD24" s="276"/>
      <c r="CE24" s="276"/>
      <c r="CF24" s="276"/>
      <c r="CG24" s="276"/>
      <c r="CH24" s="276"/>
      <c r="CI24" s="276"/>
      <c r="CJ24" s="276"/>
      <c r="CK24" s="276"/>
      <c r="CL24" s="276"/>
      <c r="CM24" s="276"/>
      <c r="CN24" s="276"/>
      <c r="CO24" s="276"/>
      <c r="CP24" s="276"/>
      <c r="CQ24" s="276"/>
      <c r="CR24" s="276"/>
      <c r="CS24" s="276"/>
      <c r="CT24" s="276"/>
      <c r="CU24" s="276"/>
      <c r="CV24" s="276"/>
      <c r="CW24" s="276"/>
      <c r="CX24" s="276"/>
      <c r="CY24" s="276"/>
      <c r="CZ24" s="276"/>
      <c r="DA24" s="276"/>
      <c r="DB24" s="276"/>
      <c r="DC24" s="276"/>
      <c r="DD24" s="276"/>
      <c r="DE24" s="276"/>
      <c r="DF24" s="276"/>
      <c r="DG24" s="276"/>
      <c r="DH24" s="276"/>
      <c r="DI24" s="276"/>
      <c r="DJ24" s="276"/>
      <c r="DK24" s="276"/>
      <c r="DL24" s="277"/>
      <c r="DM24" s="300"/>
      <c r="DN24" s="301"/>
      <c r="DO24" s="301"/>
      <c r="DP24" s="301"/>
      <c r="DQ24" s="301"/>
      <c r="DR24" s="301"/>
      <c r="DS24" s="301"/>
      <c r="DT24" s="301"/>
      <c r="DU24" s="301"/>
      <c r="DV24" s="301"/>
      <c r="DW24" s="301"/>
      <c r="DX24" s="301"/>
      <c r="DY24" s="301"/>
      <c r="DZ24" s="301"/>
      <c r="EA24" s="301"/>
      <c r="EB24" s="302"/>
      <c r="EC24" s="300"/>
      <c r="ED24" s="301"/>
      <c r="EE24" s="301"/>
      <c r="EF24" s="301"/>
      <c r="EG24" s="301"/>
      <c r="EH24" s="301"/>
      <c r="EI24" s="301"/>
      <c r="EJ24" s="301"/>
      <c r="EK24" s="301"/>
      <c r="EL24" s="301"/>
      <c r="EM24" s="301"/>
      <c r="EN24" s="301"/>
      <c r="EO24" s="301"/>
      <c r="EP24" s="301"/>
      <c r="EQ24" s="301"/>
      <c r="ER24" s="301"/>
      <c r="ES24" s="301"/>
      <c r="ET24" s="301"/>
      <c r="EU24" s="301"/>
      <c r="EV24" s="301"/>
      <c r="EW24" s="301"/>
      <c r="EX24" s="301"/>
      <c r="EY24" s="301"/>
      <c r="EZ24" s="301"/>
      <c r="FA24" s="301"/>
      <c r="FB24" s="301"/>
      <c r="FC24" s="301"/>
      <c r="FD24" s="301"/>
      <c r="FE24" s="301"/>
      <c r="FF24" s="301"/>
      <c r="FG24" s="301"/>
      <c r="FH24" s="301"/>
      <c r="FI24" s="301"/>
      <c r="FJ24" s="301"/>
      <c r="FK24" s="302"/>
    </row>
    <row r="25" spans="1:167" s="2" customFormat="1" ht="12.75" customHeight="1">
      <c r="A25" s="275" t="s">
        <v>1275</v>
      </c>
      <c r="B25" s="276"/>
      <c r="C25" s="276"/>
      <c r="D25" s="276"/>
      <c r="E25" s="276"/>
      <c r="F25" s="276"/>
      <c r="G25" s="277"/>
      <c r="H25" s="61"/>
      <c r="I25" s="231" t="s">
        <v>971</v>
      </c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  <c r="AI25" s="231"/>
      <c r="AJ25" s="231"/>
      <c r="AK25" s="231"/>
      <c r="AL25" s="231"/>
      <c r="AM25" s="231"/>
      <c r="AN25" s="231"/>
      <c r="AO25" s="231"/>
      <c r="AP25" s="231"/>
      <c r="AQ25" s="231"/>
      <c r="AR25" s="231"/>
      <c r="AS25" s="232"/>
      <c r="AT25" s="305"/>
      <c r="AU25" s="306"/>
      <c r="AV25" s="306"/>
      <c r="AW25" s="306"/>
      <c r="AX25" s="306"/>
      <c r="AY25" s="306"/>
      <c r="AZ25" s="306"/>
      <c r="BA25" s="306"/>
      <c r="BB25" s="306"/>
      <c r="BC25" s="306"/>
      <c r="BD25" s="306"/>
      <c r="BE25" s="306"/>
      <c r="BF25" s="306"/>
      <c r="BG25" s="307"/>
      <c r="BH25" s="275"/>
      <c r="BI25" s="276"/>
      <c r="BJ25" s="276"/>
      <c r="BK25" s="276"/>
      <c r="BL25" s="276"/>
      <c r="BM25" s="276"/>
      <c r="BN25" s="276"/>
      <c r="BO25" s="276"/>
      <c r="BP25" s="276"/>
      <c r="BQ25" s="276"/>
      <c r="BR25" s="276"/>
      <c r="BS25" s="276"/>
      <c r="BT25" s="276"/>
      <c r="BU25" s="276"/>
      <c r="BV25" s="276"/>
      <c r="BW25" s="276"/>
      <c r="BX25" s="276"/>
      <c r="BY25" s="276"/>
      <c r="BZ25" s="276"/>
      <c r="CA25" s="276"/>
      <c r="CB25" s="276"/>
      <c r="CC25" s="276"/>
      <c r="CD25" s="276"/>
      <c r="CE25" s="276"/>
      <c r="CF25" s="276"/>
      <c r="CG25" s="276"/>
      <c r="CH25" s="276"/>
      <c r="CI25" s="276"/>
      <c r="CJ25" s="276"/>
      <c r="CK25" s="276"/>
      <c r="CL25" s="276"/>
      <c r="CM25" s="276"/>
      <c r="CN25" s="276"/>
      <c r="CO25" s="276"/>
      <c r="CP25" s="276"/>
      <c r="CQ25" s="276"/>
      <c r="CR25" s="276"/>
      <c r="CS25" s="276"/>
      <c r="CT25" s="276"/>
      <c r="CU25" s="276"/>
      <c r="CV25" s="276"/>
      <c r="CW25" s="276"/>
      <c r="CX25" s="276"/>
      <c r="CY25" s="276"/>
      <c r="CZ25" s="276"/>
      <c r="DA25" s="276"/>
      <c r="DB25" s="276"/>
      <c r="DC25" s="276"/>
      <c r="DD25" s="276"/>
      <c r="DE25" s="276"/>
      <c r="DF25" s="276"/>
      <c r="DG25" s="276"/>
      <c r="DH25" s="276"/>
      <c r="DI25" s="276"/>
      <c r="DJ25" s="276"/>
      <c r="DK25" s="276"/>
      <c r="DL25" s="277"/>
      <c r="DM25" s="300"/>
      <c r="DN25" s="301"/>
      <c r="DO25" s="301"/>
      <c r="DP25" s="301"/>
      <c r="DQ25" s="301"/>
      <c r="DR25" s="301"/>
      <c r="DS25" s="301"/>
      <c r="DT25" s="301"/>
      <c r="DU25" s="301"/>
      <c r="DV25" s="301"/>
      <c r="DW25" s="301"/>
      <c r="DX25" s="301"/>
      <c r="DY25" s="301"/>
      <c r="DZ25" s="301"/>
      <c r="EA25" s="301"/>
      <c r="EB25" s="302"/>
      <c r="EC25" s="300"/>
      <c r="ED25" s="301"/>
      <c r="EE25" s="301"/>
      <c r="EF25" s="301"/>
      <c r="EG25" s="301"/>
      <c r="EH25" s="301"/>
      <c r="EI25" s="301"/>
      <c r="EJ25" s="301"/>
      <c r="EK25" s="301"/>
      <c r="EL25" s="301"/>
      <c r="EM25" s="301"/>
      <c r="EN25" s="301"/>
      <c r="EO25" s="301"/>
      <c r="EP25" s="301"/>
      <c r="EQ25" s="301"/>
      <c r="ER25" s="301"/>
      <c r="ES25" s="301"/>
      <c r="ET25" s="301"/>
      <c r="EU25" s="301"/>
      <c r="EV25" s="301"/>
      <c r="EW25" s="301"/>
      <c r="EX25" s="301"/>
      <c r="EY25" s="301"/>
      <c r="EZ25" s="301"/>
      <c r="FA25" s="301"/>
      <c r="FB25" s="301"/>
      <c r="FC25" s="301"/>
      <c r="FD25" s="301"/>
      <c r="FE25" s="301"/>
      <c r="FF25" s="301"/>
      <c r="FG25" s="301"/>
      <c r="FH25" s="301"/>
      <c r="FI25" s="301"/>
      <c r="FJ25" s="301"/>
      <c r="FK25" s="302"/>
    </row>
    <row r="26" spans="1:167" s="2" customFormat="1" ht="12.75" customHeight="1">
      <c r="A26" s="275" t="s">
        <v>1277</v>
      </c>
      <c r="B26" s="276"/>
      <c r="C26" s="276"/>
      <c r="D26" s="276"/>
      <c r="E26" s="276"/>
      <c r="F26" s="276"/>
      <c r="G26" s="277"/>
      <c r="H26" s="61"/>
      <c r="I26" s="231" t="s">
        <v>520</v>
      </c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  <c r="AA26" s="231"/>
      <c r="AB26" s="231"/>
      <c r="AC26" s="231"/>
      <c r="AD26" s="231"/>
      <c r="AE26" s="231"/>
      <c r="AF26" s="231"/>
      <c r="AG26" s="231"/>
      <c r="AH26" s="231"/>
      <c r="AI26" s="231"/>
      <c r="AJ26" s="231"/>
      <c r="AK26" s="231"/>
      <c r="AL26" s="231"/>
      <c r="AM26" s="231"/>
      <c r="AN26" s="231"/>
      <c r="AO26" s="231"/>
      <c r="AP26" s="231"/>
      <c r="AQ26" s="231"/>
      <c r="AR26" s="231"/>
      <c r="AS26" s="232"/>
      <c r="AT26" s="305"/>
      <c r="AU26" s="306"/>
      <c r="AV26" s="306"/>
      <c r="AW26" s="306"/>
      <c r="AX26" s="306"/>
      <c r="AY26" s="306"/>
      <c r="AZ26" s="306"/>
      <c r="BA26" s="306"/>
      <c r="BB26" s="306"/>
      <c r="BC26" s="306"/>
      <c r="BD26" s="306"/>
      <c r="BE26" s="306"/>
      <c r="BF26" s="306"/>
      <c r="BG26" s="307"/>
      <c r="BH26" s="275"/>
      <c r="BI26" s="276"/>
      <c r="BJ26" s="276"/>
      <c r="BK26" s="276"/>
      <c r="BL26" s="276"/>
      <c r="BM26" s="276"/>
      <c r="BN26" s="276"/>
      <c r="BO26" s="276"/>
      <c r="BP26" s="276"/>
      <c r="BQ26" s="276"/>
      <c r="BR26" s="276"/>
      <c r="BS26" s="276"/>
      <c r="BT26" s="276"/>
      <c r="BU26" s="276"/>
      <c r="BV26" s="276"/>
      <c r="BW26" s="276"/>
      <c r="BX26" s="276"/>
      <c r="BY26" s="276"/>
      <c r="BZ26" s="276"/>
      <c r="CA26" s="276"/>
      <c r="CB26" s="276"/>
      <c r="CC26" s="276"/>
      <c r="CD26" s="276"/>
      <c r="CE26" s="276"/>
      <c r="CF26" s="276"/>
      <c r="CG26" s="276"/>
      <c r="CH26" s="276"/>
      <c r="CI26" s="276"/>
      <c r="CJ26" s="276"/>
      <c r="CK26" s="276"/>
      <c r="CL26" s="276"/>
      <c r="CM26" s="276"/>
      <c r="CN26" s="276"/>
      <c r="CO26" s="276"/>
      <c r="CP26" s="276"/>
      <c r="CQ26" s="276"/>
      <c r="CR26" s="276"/>
      <c r="CS26" s="276"/>
      <c r="CT26" s="276"/>
      <c r="CU26" s="276"/>
      <c r="CV26" s="276"/>
      <c r="CW26" s="276"/>
      <c r="CX26" s="276"/>
      <c r="CY26" s="276"/>
      <c r="CZ26" s="276"/>
      <c r="DA26" s="276"/>
      <c r="DB26" s="276"/>
      <c r="DC26" s="276"/>
      <c r="DD26" s="276"/>
      <c r="DE26" s="276"/>
      <c r="DF26" s="276"/>
      <c r="DG26" s="276"/>
      <c r="DH26" s="276"/>
      <c r="DI26" s="276"/>
      <c r="DJ26" s="276"/>
      <c r="DK26" s="276"/>
      <c r="DL26" s="277"/>
      <c r="DM26" s="300"/>
      <c r="DN26" s="301"/>
      <c r="DO26" s="301"/>
      <c r="DP26" s="301"/>
      <c r="DQ26" s="301"/>
      <c r="DR26" s="301"/>
      <c r="DS26" s="301"/>
      <c r="DT26" s="301"/>
      <c r="DU26" s="301"/>
      <c r="DV26" s="301"/>
      <c r="DW26" s="301"/>
      <c r="DX26" s="301"/>
      <c r="DY26" s="301"/>
      <c r="DZ26" s="301"/>
      <c r="EA26" s="301"/>
      <c r="EB26" s="302"/>
      <c r="EC26" s="300"/>
      <c r="ED26" s="301"/>
      <c r="EE26" s="301"/>
      <c r="EF26" s="301"/>
      <c r="EG26" s="301"/>
      <c r="EH26" s="301"/>
      <c r="EI26" s="301"/>
      <c r="EJ26" s="301"/>
      <c r="EK26" s="301"/>
      <c r="EL26" s="301"/>
      <c r="EM26" s="301"/>
      <c r="EN26" s="301"/>
      <c r="EO26" s="301"/>
      <c r="EP26" s="301"/>
      <c r="EQ26" s="301"/>
      <c r="ER26" s="301"/>
      <c r="ES26" s="301"/>
      <c r="ET26" s="301"/>
      <c r="EU26" s="301"/>
      <c r="EV26" s="301"/>
      <c r="EW26" s="301"/>
      <c r="EX26" s="301"/>
      <c r="EY26" s="301"/>
      <c r="EZ26" s="301"/>
      <c r="FA26" s="301"/>
      <c r="FB26" s="301"/>
      <c r="FC26" s="301"/>
      <c r="FD26" s="301"/>
      <c r="FE26" s="301"/>
      <c r="FF26" s="301"/>
      <c r="FG26" s="301"/>
      <c r="FH26" s="301"/>
      <c r="FI26" s="301"/>
      <c r="FJ26" s="301"/>
      <c r="FK26" s="302"/>
    </row>
    <row r="27" spans="1:167" s="2" customFormat="1" ht="12.75" customHeight="1">
      <c r="A27" s="275" t="s">
        <v>1278</v>
      </c>
      <c r="B27" s="276"/>
      <c r="C27" s="276"/>
      <c r="D27" s="276"/>
      <c r="E27" s="276"/>
      <c r="F27" s="276"/>
      <c r="G27" s="277"/>
      <c r="H27" s="61"/>
      <c r="I27" s="231" t="s">
        <v>563</v>
      </c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  <c r="AA27" s="231"/>
      <c r="AB27" s="231"/>
      <c r="AC27" s="231"/>
      <c r="AD27" s="231"/>
      <c r="AE27" s="231"/>
      <c r="AF27" s="231"/>
      <c r="AG27" s="231"/>
      <c r="AH27" s="231"/>
      <c r="AI27" s="231"/>
      <c r="AJ27" s="231"/>
      <c r="AK27" s="231"/>
      <c r="AL27" s="231"/>
      <c r="AM27" s="231"/>
      <c r="AN27" s="231"/>
      <c r="AO27" s="231"/>
      <c r="AP27" s="231"/>
      <c r="AQ27" s="231"/>
      <c r="AR27" s="231"/>
      <c r="AS27" s="232"/>
      <c r="AT27" s="305"/>
      <c r="AU27" s="306"/>
      <c r="AV27" s="306"/>
      <c r="AW27" s="306"/>
      <c r="AX27" s="306"/>
      <c r="AY27" s="306"/>
      <c r="AZ27" s="306"/>
      <c r="BA27" s="306"/>
      <c r="BB27" s="306"/>
      <c r="BC27" s="306"/>
      <c r="BD27" s="306"/>
      <c r="BE27" s="306"/>
      <c r="BF27" s="306"/>
      <c r="BG27" s="307"/>
      <c r="BH27" s="275"/>
      <c r="BI27" s="276"/>
      <c r="BJ27" s="276"/>
      <c r="BK27" s="276"/>
      <c r="BL27" s="276"/>
      <c r="BM27" s="276"/>
      <c r="BN27" s="276"/>
      <c r="BO27" s="276"/>
      <c r="BP27" s="276"/>
      <c r="BQ27" s="276"/>
      <c r="BR27" s="276"/>
      <c r="BS27" s="276"/>
      <c r="BT27" s="276"/>
      <c r="BU27" s="276"/>
      <c r="BV27" s="276"/>
      <c r="BW27" s="276"/>
      <c r="BX27" s="276"/>
      <c r="BY27" s="276"/>
      <c r="BZ27" s="276"/>
      <c r="CA27" s="276"/>
      <c r="CB27" s="276"/>
      <c r="CC27" s="276"/>
      <c r="CD27" s="276"/>
      <c r="CE27" s="276"/>
      <c r="CF27" s="276"/>
      <c r="CG27" s="276"/>
      <c r="CH27" s="276"/>
      <c r="CI27" s="276"/>
      <c r="CJ27" s="276"/>
      <c r="CK27" s="276"/>
      <c r="CL27" s="276"/>
      <c r="CM27" s="276"/>
      <c r="CN27" s="276"/>
      <c r="CO27" s="276"/>
      <c r="CP27" s="276"/>
      <c r="CQ27" s="276"/>
      <c r="CR27" s="276"/>
      <c r="CS27" s="276"/>
      <c r="CT27" s="276"/>
      <c r="CU27" s="276"/>
      <c r="CV27" s="276"/>
      <c r="CW27" s="276"/>
      <c r="CX27" s="276"/>
      <c r="CY27" s="276"/>
      <c r="CZ27" s="276"/>
      <c r="DA27" s="276"/>
      <c r="DB27" s="276"/>
      <c r="DC27" s="276"/>
      <c r="DD27" s="276"/>
      <c r="DE27" s="276"/>
      <c r="DF27" s="276"/>
      <c r="DG27" s="276"/>
      <c r="DH27" s="276"/>
      <c r="DI27" s="276"/>
      <c r="DJ27" s="276"/>
      <c r="DK27" s="276"/>
      <c r="DL27" s="277"/>
      <c r="DM27" s="300"/>
      <c r="DN27" s="301"/>
      <c r="DO27" s="301"/>
      <c r="DP27" s="301"/>
      <c r="DQ27" s="301"/>
      <c r="DR27" s="301"/>
      <c r="DS27" s="301"/>
      <c r="DT27" s="301"/>
      <c r="DU27" s="301"/>
      <c r="DV27" s="301"/>
      <c r="DW27" s="301"/>
      <c r="DX27" s="301"/>
      <c r="DY27" s="301"/>
      <c r="DZ27" s="301"/>
      <c r="EA27" s="301"/>
      <c r="EB27" s="302"/>
      <c r="EC27" s="300"/>
      <c r="ED27" s="301"/>
      <c r="EE27" s="301"/>
      <c r="EF27" s="301"/>
      <c r="EG27" s="301"/>
      <c r="EH27" s="301"/>
      <c r="EI27" s="301"/>
      <c r="EJ27" s="301"/>
      <c r="EK27" s="301"/>
      <c r="EL27" s="301"/>
      <c r="EM27" s="301"/>
      <c r="EN27" s="301"/>
      <c r="EO27" s="301"/>
      <c r="EP27" s="301"/>
      <c r="EQ27" s="301"/>
      <c r="ER27" s="301"/>
      <c r="ES27" s="301"/>
      <c r="ET27" s="301"/>
      <c r="EU27" s="301"/>
      <c r="EV27" s="301"/>
      <c r="EW27" s="301"/>
      <c r="EX27" s="301"/>
      <c r="EY27" s="301"/>
      <c r="EZ27" s="301"/>
      <c r="FA27" s="301"/>
      <c r="FB27" s="301"/>
      <c r="FC27" s="301"/>
      <c r="FD27" s="301"/>
      <c r="FE27" s="301"/>
      <c r="FF27" s="301"/>
      <c r="FG27" s="301"/>
      <c r="FH27" s="301"/>
      <c r="FI27" s="301"/>
      <c r="FJ27" s="301"/>
      <c r="FK27" s="302"/>
    </row>
    <row r="28" spans="1:167" s="2" customFormat="1" ht="12.75" customHeight="1">
      <c r="A28" s="275" t="s">
        <v>1279</v>
      </c>
      <c r="B28" s="276"/>
      <c r="C28" s="276"/>
      <c r="D28" s="276"/>
      <c r="E28" s="276"/>
      <c r="F28" s="276"/>
      <c r="G28" s="277"/>
      <c r="H28" s="61"/>
      <c r="I28" s="231" t="s">
        <v>565</v>
      </c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1"/>
      <c r="Z28" s="231"/>
      <c r="AA28" s="231"/>
      <c r="AB28" s="231"/>
      <c r="AC28" s="231"/>
      <c r="AD28" s="231"/>
      <c r="AE28" s="231"/>
      <c r="AF28" s="231"/>
      <c r="AG28" s="231"/>
      <c r="AH28" s="231"/>
      <c r="AI28" s="231"/>
      <c r="AJ28" s="231"/>
      <c r="AK28" s="231"/>
      <c r="AL28" s="231"/>
      <c r="AM28" s="231"/>
      <c r="AN28" s="231"/>
      <c r="AO28" s="231"/>
      <c r="AP28" s="231"/>
      <c r="AQ28" s="231"/>
      <c r="AR28" s="231"/>
      <c r="AS28" s="232"/>
      <c r="AT28" s="305"/>
      <c r="AU28" s="306"/>
      <c r="AV28" s="306"/>
      <c r="AW28" s="306"/>
      <c r="AX28" s="306"/>
      <c r="AY28" s="306"/>
      <c r="AZ28" s="306"/>
      <c r="BA28" s="306"/>
      <c r="BB28" s="306"/>
      <c r="BC28" s="306"/>
      <c r="BD28" s="306"/>
      <c r="BE28" s="306"/>
      <c r="BF28" s="306"/>
      <c r="BG28" s="307"/>
      <c r="BH28" s="275"/>
      <c r="BI28" s="276"/>
      <c r="BJ28" s="276"/>
      <c r="BK28" s="276"/>
      <c r="BL28" s="276"/>
      <c r="BM28" s="276"/>
      <c r="BN28" s="276"/>
      <c r="BO28" s="276"/>
      <c r="BP28" s="276"/>
      <c r="BQ28" s="276"/>
      <c r="BR28" s="276"/>
      <c r="BS28" s="276"/>
      <c r="BT28" s="276"/>
      <c r="BU28" s="276"/>
      <c r="BV28" s="276"/>
      <c r="BW28" s="276"/>
      <c r="BX28" s="276"/>
      <c r="BY28" s="276"/>
      <c r="BZ28" s="276"/>
      <c r="CA28" s="276"/>
      <c r="CB28" s="276"/>
      <c r="CC28" s="276"/>
      <c r="CD28" s="276"/>
      <c r="CE28" s="276"/>
      <c r="CF28" s="276"/>
      <c r="CG28" s="276"/>
      <c r="CH28" s="276"/>
      <c r="CI28" s="276"/>
      <c r="CJ28" s="276"/>
      <c r="CK28" s="276"/>
      <c r="CL28" s="276"/>
      <c r="CM28" s="276"/>
      <c r="CN28" s="276"/>
      <c r="CO28" s="276"/>
      <c r="CP28" s="276"/>
      <c r="CQ28" s="276"/>
      <c r="CR28" s="276"/>
      <c r="CS28" s="276"/>
      <c r="CT28" s="276"/>
      <c r="CU28" s="276"/>
      <c r="CV28" s="276"/>
      <c r="CW28" s="276"/>
      <c r="CX28" s="276"/>
      <c r="CY28" s="276"/>
      <c r="CZ28" s="276"/>
      <c r="DA28" s="276"/>
      <c r="DB28" s="276"/>
      <c r="DC28" s="276"/>
      <c r="DD28" s="276"/>
      <c r="DE28" s="276"/>
      <c r="DF28" s="276"/>
      <c r="DG28" s="276"/>
      <c r="DH28" s="276"/>
      <c r="DI28" s="276"/>
      <c r="DJ28" s="276"/>
      <c r="DK28" s="276"/>
      <c r="DL28" s="277"/>
      <c r="DM28" s="300"/>
      <c r="DN28" s="301"/>
      <c r="DO28" s="301"/>
      <c r="DP28" s="301"/>
      <c r="DQ28" s="301"/>
      <c r="DR28" s="301"/>
      <c r="DS28" s="301"/>
      <c r="DT28" s="301"/>
      <c r="DU28" s="301"/>
      <c r="DV28" s="301"/>
      <c r="DW28" s="301"/>
      <c r="DX28" s="301"/>
      <c r="DY28" s="301"/>
      <c r="DZ28" s="301"/>
      <c r="EA28" s="301"/>
      <c r="EB28" s="302"/>
      <c r="EC28" s="300"/>
      <c r="ED28" s="301"/>
      <c r="EE28" s="301"/>
      <c r="EF28" s="301"/>
      <c r="EG28" s="301"/>
      <c r="EH28" s="301"/>
      <c r="EI28" s="301"/>
      <c r="EJ28" s="301"/>
      <c r="EK28" s="301"/>
      <c r="EL28" s="301"/>
      <c r="EM28" s="301"/>
      <c r="EN28" s="301"/>
      <c r="EO28" s="301"/>
      <c r="EP28" s="301"/>
      <c r="EQ28" s="301"/>
      <c r="ER28" s="301"/>
      <c r="ES28" s="301"/>
      <c r="ET28" s="301"/>
      <c r="EU28" s="301"/>
      <c r="EV28" s="301"/>
      <c r="EW28" s="301"/>
      <c r="EX28" s="301"/>
      <c r="EY28" s="301"/>
      <c r="EZ28" s="301"/>
      <c r="FA28" s="301"/>
      <c r="FB28" s="301"/>
      <c r="FC28" s="301"/>
      <c r="FD28" s="301"/>
      <c r="FE28" s="301"/>
      <c r="FF28" s="301"/>
      <c r="FG28" s="301"/>
      <c r="FH28" s="301"/>
      <c r="FI28" s="301"/>
      <c r="FJ28" s="301"/>
      <c r="FK28" s="302"/>
    </row>
    <row r="29" spans="1:167" s="2" customFormat="1" ht="12.75" customHeight="1">
      <c r="A29" s="275" t="s">
        <v>1282</v>
      </c>
      <c r="B29" s="276"/>
      <c r="C29" s="276"/>
      <c r="D29" s="276"/>
      <c r="E29" s="276"/>
      <c r="F29" s="276"/>
      <c r="G29" s="277"/>
      <c r="H29" s="61"/>
      <c r="I29" s="231" t="s">
        <v>521</v>
      </c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31"/>
      <c r="X29" s="231"/>
      <c r="Y29" s="231"/>
      <c r="Z29" s="231"/>
      <c r="AA29" s="231"/>
      <c r="AB29" s="231"/>
      <c r="AC29" s="231"/>
      <c r="AD29" s="231"/>
      <c r="AE29" s="231"/>
      <c r="AF29" s="231"/>
      <c r="AG29" s="231"/>
      <c r="AH29" s="231"/>
      <c r="AI29" s="231"/>
      <c r="AJ29" s="231"/>
      <c r="AK29" s="231"/>
      <c r="AL29" s="231"/>
      <c r="AM29" s="231"/>
      <c r="AN29" s="231"/>
      <c r="AO29" s="231"/>
      <c r="AP29" s="231"/>
      <c r="AQ29" s="231"/>
      <c r="AR29" s="231"/>
      <c r="AS29" s="232"/>
      <c r="AT29" s="305"/>
      <c r="AU29" s="306"/>
      <c r="AV29" s="306"/>
      <c r="AW29" s="306"/>
      <c r="AX29" s="306"/>
      <c r="AY29" s="306"/>
      <c r="AZ29" s="306"/>
      <c r="BA29" s="306"/>
      <c r="BB29" s="306"/>
      <c r="BC29" s="306"/>
      <c r="BD29" s="306"/>
      <c r="BE29" s="306"/>
      <c r="BF29" s="306"/>
      <c r="BG29" s="307"/>
      <c r="BH29" s="275"/>
      <c r="BI29" s="276"/>
      <c r="BJ29" s="276"/>
      <c r="BK29" s="276"/>
      <c r="BL29" s="276"/>
      <c r="BM29" s="276"/>
      <c r="BN29" s="276"/>
      <c r="BO29" s="276"/>
      <c r="BP29" s="276"/>
      <c r="BQ29" s="276"/>
      <c r="BR29" s="276"/>
      <c r="BS29" s="276"/>
      <c r="BT29" s="276"/>
      <c r="BU29" s="276"/>
      <c r="BV29" s="276"/>
      <c r="BW29" s="276"/>
      <c r="BX29" s="276"/>
      <c r="BY29" s="276"/>
      <c r="BZ29" s="276"/>
      <c r="CA29" s="276"/>
      <c r="CB29" s="276"/>
      <c r="CC29" s="276"/>
      <c r="CD29" s="276"/>
      <c r="CE29" s="276"/>
      <c r="CF29" s="276"/>
      <c r="CG29" s="276"/>
      <c r="CH29" s="276"/>
      <c r="CI29" s="276"/>
      <c r="CJ29" s="276"/>
      <c r="CK29" s="276"/>
      <c r="CL29" s="276"/>
      <c r="CM29" s="276"/>
      <c r="CN29" s="276"/>
      <c r="CO29" s="276"/>
      <c r="CP29" s="276"/>
      <c r="CQ29" s="276"/>
      <c r="CR29" s="276"/>
      <c r="CS29" s="276"/>
      <c r="CT29" s="276"/>
      <c r="CU29" s="276"/>
      <c r="CV29" s="276"/>
      <c r="CW29" s="276"/>
      <c r="CX29" s="276"/>
      <c r="CY29" s="276"/>
      <c r="CZ29" s="276"/>
      <c r="DA29" s="276"/>
      <c r="DB29" s="276"/>
      <c r="DC29" s="276"/>
      <c r="DD29" s="276"/>
      <c r="DE29" s="276"/>
      <c r="DF29" s="276"/>
      <c r="DG29" s="276"/>
      <c r="DH29" s="276"/>
      <c r="DI29" s="276"/>
      <c r="DJ29" s="276"/>
      <c r="DK29" s="276"/>
      <c r="DL29" s="277"/>
      <c r="DM29" s="300"/>
      <c r="DN29" s="301"/>
      <c r="DO29" s="301"/>
      <c r="DP29" s="301"/>
      <c r="DQ29" s="301"/>
      <c r="DR29" s="301"/>
      <c r="DS29" s="301"/>
      <c r="DT29" s="301"/>
      <c r="DU29" s="301"/>
      <c r="DV29" s="301"/>
      <c r="DW29" s="301"/>
      <c r="DX29" s="301"/>
      <c r="DY29" s="301"/>
      <c r="DZ29" s="301"/>
      <c r="EA29" s="301"/>
      <c r="EB29" s="302"/>
      <c r="EC29" s="300"/>
      <c r="ED29" s="301"/>
      <c r="EE29" s="301"/>
      <c r="EF29" s="301"/>
      <c r="EG29" s="301"/>
      <c r="EH29" s="301"/>
      <c r="EI29" s="301"/>
      <c r="EJ29" s="301"/>
      <c r="EK29" s="301"/>
      <c r="EL29" s="301"/>
      <c r="EM29" s="301"/>
      <c r="EN29" s="301"/>
      <c r="EO29" s="301"/>
      <c r="EP29" s="301"/>
      <c r="EQ29" s="301"/>
      <c r="ER29" s="301"/>
      <c r="ES29" s="301"/>
      <c r="ET29" s="301"/>
      <c r="EU29" s="301"/>
      <c r="EV29" s="301"/>
      <c r="EW29" s="301"/>
      <c r="EX29" s="301"/>
      <c r="EY29" s="301"/>
      <c r="EZ29" s="301"/>
      <c r="FA29" s="301"/>
      <c r="FB29" s="301"/>
      <c r="FC29" s="301"/>
      <c r="FD29" s="301"/>
      <c r="FE29" s="301"/>
      <c r="FF29" s="301"/>
      <c r="FG29" s="301"/>
      <c r="FH29" s="301"/>
      <c r="FI29" s="301"/>
      <c r="FJ29" s="301"/>
      <c r="FK29" s="302"/>
    </row>
    <row r="30" spans="1:167" s="2" customFormat="1" ht="12.75" customHeight="1">
      <c r="A30" s="275" t="s">
        <v>844</v>
      </c>
      <c r="B30" s="276"/>
      <c r="C30" s="276"/>
      <c r="D30" s="276"/>
      <c r="E30" s="276"/>
      <c r="F30" s="276"/>
      <c r="G30" s="277"/>
      <c r="H30" s="61"/>
      <c r="I30" s="231" t="s">
        <v>522</v>
      </c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31"/>
      <c r="Z30" s="231"/>
      <c r="AA30" s="231"/>
      <c r="AB30" s="231"/>
      <c r="AC30" s="231"/>
      <c r="AD30" s="231"/>
      <c r="AE30" s="231"/>
      <c r="AF30" s="231"/>
      <c r="AG30" s="231"/>
      <c r="AH30" s="231"/>
      <c r="AI30" s="231"/>
      <c r="AJ30" s="231"/>
      <c r="AK30" s="231"/>
      <c r="AL30" s="231"/>
      <c r="AM30" s="231"/>
      <c r="AN30" s="231"/>
      <c r="AO30" s="231"/>
      <c r="AP30" s="231"/>
      <c r="AQ30" s="231"/>
      <c r="AR30" s="231"/>
      <c r="AS30" s="232"/>
      <c r="AT30" s="305"/>
      <c r="AU30" s="306"/>
      <c r="AV30" s="306"/>
      <c r="AW30" s="306"/>
      <c r="AX30" s="306"/>
      <c r="AY30" s="306"/>
      <c r="AZ30" s="306"/>
      <c r="BA30" s="306"/>
      <c r="BB30" s="306"/>
      <c r="BC30" s="306"/>
      <c r="BD30" s="306"/>
      <c r="BE30" s="306"/>
      <c r="BF30" s="306"/>
      <c r="BG30" s="307"/>
      <c r="BH30" s="275"/>
      <c r="BI30" s="276"/>
      <c r="BJ30" s="276"/>
      <c r="BK30" s="276"/>
      <c r="BL30" s="276"/>
      <c r="BM30" s="276"/>
      <c r="BN30" s="276"/>
      <c r="BO30" s="276"/>
      <c r="BP30" s="276"/>
      <c r="BQ30" s="276"/>
      <c r="BR30" s="276"/>
      <c r="BS30" s="276"/>
      <c r="BT30" s="276"/>
      <c r="BU30" s="276"/>
      <c r="BV30" s="276"/>
      <c r="BW30" s="276"/>
      <c r="BX30" s="276"/>
      <c r="BY30" s="276"/>
      <c r="BZ30" s="276"/>
      <c r="CA30" s="276"/>
      <c r="CB30" s="276"/>
      <c r="CC30" s="276"/>
      <c r="CD30" s="276"/>
      <c r="CE30" s="276"/>
      <c r="CF30" s="276"/>
      <c r="CG30" s="276"/>
      <c r="CH30" s="276"/>
      <c r="CI30" s="276"/>
      <c r="CJ30" s="276"/>
      <c r="CK30" s="276"/>
      <c r="CL30" s="276"/>
      <c r="CM30" s="276"/>
      <c r="CN30" s="276"/>
      <c r="CO30" s="276"/>
      <c r="CP30" s="276"/>
      <c r="CQ30" s="276"/>
      <c r="CR30" s="276"/>
      <c r="CS30" s="276"/>
      <c r="CT30" s="276"/>
      <c r="CU30" s="276"/>
      <c r="CV30" s="276"/>
      <c r="CW30" s="276"/>
      <c r="CX30" s="276"/>
      <c r="CY30" s="276"/>
      <c r="CZ30" s="276"/>
      <c r="DA30" s="276"/>
      <c r="DB30" s="276"/>
      <c r="DC30" s="276"/>
      <c r="DD30" s="276"/>
      <c r="DE30" s="276"/>
      <c r="DF30" s="276"/>
      <c r="DG30" s="276"/>
      <c r="DH30" s="276"/>
      <c r="DI30" s="276"/>
      <c r="DJ30" s="276"/>
      <c r="DK30" s="276"/>
      <c r="DL30" s="277"/>
      <c r="DM30" s="300"/>
      <c r="DN30" s="301"/>
      <c r="DO30" s="301"/>
      <c r="DP30" s="301"/>
      <c r="DQ30" s="301"/>
      <c r="DR30" s="301"/>
      <c r="DS30" s="301"/>
      <c r="DT30" s="301"/>
      <c r="DU30" s="301"/>
      <c r="DV30" s="301"/>
      <c r="DW30" s="301"/>
      <c r="DX30" s="301"/>
      <c r="DY30" s="301"/>
      <c r="DZ30" s="301"/>
      <c r="EA30" s="301"/>
      <c r="EB30" s="302"/>
      <c r="EC30" s="300"/>
      <c r="ED30" s="301"/>
      <c r="EE30" s="301"/>
      <c r="EF30" s="301"/>
      <c r="EG30" s="301"/>
      <c r="EH30" s="301"/>
      <c r="EI30" s="301"/>
      <c r="EJ30" s="301"/>
      <c r="EK30" s="301"/>
      <c r="EL30" s="301"/>
      <c r="EM30" s="301"/>
      <c r="EN30" s="301"/>
      <c r="EO30" s="301"/>
      <c r="EP30" s="301"/>
      <c r="EQ30" s="301"/>
      <c r="ER30" s="301"/>
      <c r="ES30" s="301"/>
      <c r="ET30" s="301"/>
      <c r="EU30" s="301"/>
      <c r="EV30" s="301"/>
      <c r="EW30" s="301"/>
      <c r="EX30" s="301"/>
      <c r="EY30" s="301"/>
      <c r="EZ30" s="301"/>
      <c r="FA30" s="301"/>
      <c r="FB30" s="301"/>
      <c r="FC30" s="301"/>
      <c r="FD30" s="301"/>
      <c r="FE30" s="301"/>
      <c r="FF30" s="301"/>
      <c r="FG30" s="301"/>
      <c r="FH30" s="301"/>
      <c r="FI30" s="301"/>
      <c r="FJ30" s="301"/>
      <c r="FK30" s="302"/>
    </row>
    <row r="31" spans="1:167" s="2" customFormat="1" ht="12.75" customHeight="1">
      <c r="A31" s="275" t="s">
        <v>845</v>
      </c>
      <c r="B31" s="276"/>
      <c r="C31" s="276"/>
      <c r="D31" s="276"/>
      <c r="E31" s="276"/>
      <c r="F31" s="276"/>
      <c r="G31" s="277"/>
      <c r="H31" s="61"/>
      <c r="I31" s="231" t="s">
        <v>523</v>
      </c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231"/>
      <c r="Y31" s="231"/>
      <c r="Z31" s="231"/>
      <c r="AA31" s="231"/>
      <c r="AB31" s="231"/>
      <c r="AC31" s="231"/>
      <c r="AD31" s="231"/>
      <c r="AE31" s="231"/>
      <c r="AF31" s="231"/>
      <c r="AG31" s="231"/>
      <c r="AH31" s="231"/>
      <c r="AI31" s="231"/>
      <c r="AJ31" s="231"/>
      <c r="AK31" s="231"/>
      <c r="AL31" s="231"/>
      <c r="AM31" s="231"/>
      <c r="AN31" s="231"/>
      <c r="AO31" s="231"/>
      <c r="AP31" s="231"/>
      <c r="AQ31" s="231"/>
      <c r="AR31" s="231"/>
      <c r="AS31" s="232"/>
      <c r="AT31" s="305"/>
      <c r="AU31" s="306"/>
      <c r="AV31" s="306"/>
      <c r="AW31" s="306"/>
      <c r="AX31" s="306"/>
      <c r="AY31" s="306"/>
      <c r="AZ31" s="306"/>
      <c r="BA31" s="306"/>
      <c r="BB31" s="306"/>
      <c r="BC31" s="306"/>
      <c r="BD31" s="306"/>
      <c r="BE31" s="306"/>
      <c r="BF31" s="306"/>
      <c r="BG31" s="307"/>
      <c r="BH31" s="275"/>
      <c r="BI31" s="276"/>
      <c r="BJ31" s="276"/>
      <c r="BK31" s="276"/>
      <c r="BL31" s="276"/>
      <c r="BM31" s="276"/>
      <c r="BN31" s="276"/>
      <c r="BO31" s="276"/>
      <c r="BP31" s="276"/>
      <c r="BQ31" s="276"/>
      <c r="BR31" s="276"/>
      <c r="BS31" s="276"/>
      <c r="BT31" s="276"/>
      <c r="BU31" s="276"/>
      <c r="BV31" s="276"/>
      <c r="BW31" s="276"/>
      <c r="BX31" s="276"/>
      <c r="BY31" s="276"/>
      <c r="BZ31" s="276"/>
      <c r="CA31" s="276"/>
      <c r="CB31" s="276"/>
      <c r="CC31" s="276"/>
      <c r="CD31" s="276"/>
      <c r="CE31" s="276"/>
      <c r="CF31" s="276"/>
      <c r="CG31" s="276"/>
      <c r="CH31" s="276"/>
      <c r="CI31" s="276"/>
      <c r="CJ31" s="276"/>
      <c r="CK31" s="276"/>
      <c r="CL31" s="276"/>
      <c r="CM31" s="276"/>
      <c r="CN31" s="276"/>
      <c r="CO31" s="276"/>
      <c r="CP31" s="276"/>
      <c r="CQ31" s="276"/>
      <c r="CR31" s="276"/>
      <c r="CS31" s="276"/>
      <c r="CT31" s="276"/>
      <c r="CU31" s="276"/>
      <c r="CV31" s="276"/>
      <c r="CW31" s="276"/>
      <c r="CX31" s="276"/>
      <c r="CY31" s="276"/>
      <c r="CZ31" s="276"/>
      <c r="DA31" s="276"/>
      <c r="DB31" s="276"/>
      <c r="DC31" s="276"/>
      <c r="DD31" s="276"/>
      <c r="DE31" s="276"/>
      <c r="DF31" s="276"/>
      <c r="DG31" s="276"/>
      <c r="DH31" s="276"/>
      <c r="DI31" s="276"/>
      <c r="DJ31" s="276"/>
      <c r="DK31" s="276"/>
      <c r="DL31" s="277"/>
      <c r="DM31" s="300"/>
      <c r="DN31" s="301"/>
      <c r="DO31" s="301"/>
      <c r="DP31" s="301"/>
      <c r="DQ31" s="301"/>
      <c r="DR31" s="301"/>
      <c r="DS31" s="301"/>
      <c r="DT31" s="301"/>
      <c r="DU31" s="301"/>
      <c r="DV31" s="301"/>
      <c r="DW31" s="301"/>
      <c r="DX31" s="301"/>
      <c r="DY31" s="301"/>
      <c r="DZ31" s="301"/>
      <c r="EA31" s="301"/>
      <c r="EB31" s="302"/>
      <c r="EC31" s="300"/>
      <c r="ED31" s="301"/>
      <c r="EE31" s="301"/>
      <c r="EF31" s="301"/>
      <c r="EG31" s="301"/>
      <c r="EH31" s="301"/>
      <c r="EI31" s="301"/>
      <c r="EJ31" s="301"/>
      <c r="EK31" s="301"/>
      <c r="EL31" s="301"/>
      <c r="EM31" s="301"/>
      <c r="EN31" s="301"/>
      <c r="EO31" s="301"/>
      <c r="EP31" s="301"/>
      <c r="EQ31" s="301"/>
      <c r="ER31" s="301"/>
      <c r="ES31" s="301"/>
      <c r="ET31" s="301"/>
      <c r="EU31" s="301"/>
      <c r="EV31" s="301"/>
      <c r="EW31" s="301"/>
      <c r="EX31" s="301"/>
      <c r="EY31" s="301"/>
      <c r="EZ31" s="301"/>
      <c r="FA31" s="301"/>
      <c r="FB31" s="301"/>
      <c r="FC31" s="301"/>
      <c r="FD31" s="301"/>
      <c r="FE31" s="301"/>
      <c r="FF31" s="301"/>
      <c r="FG31" s="301"/>
      <c r="FH31" s="301"/>
      <c r="FI31" s="301"/>
      <c r="FJ31" s="301"/>
      <c r="FK31" s="302"/>
    </row>
    <row r="32" spans="1:167" s="2" customFormat="1" ht="12.75" customHeight="1">
      <c r="A32" s="275" t="s">
        <v>846</v>
      </c>
      <c r="B32" s="276"/>
      <c r="C32" s="276"/>
      <c r="D32" s="276"/>
      <c r="E32" s="276"/>
      <c r="F32" s="276"/>
      <c r="G32" s="277"/>
      <c r="H32" s="61"/>
      <c r="I32" s="231" t="s">
        <v>700</v>
      </c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231"/>
      <c r="AA32" s="231"/>
      <c r="AB32" s="231"/>
      <c r="AC32" s="231"/>
      <c r="AD32" s="231"/>
      <c r="AE32" s="231"/>
      <c r="AF32" s="231"/>
      <c r="AG32" s="231"/>
      <c r="AH32" s="231"/>
      <c r="AI32" s="231"/>
      <c r="AJ32" s="231"/>
      <c r="AK32" s="231"/>
      <c r="AL32" s="231"/>
      <c r="AM32" s="231"/>
      <c r="AN32" s="231"/>
      <c r="AO32" s="231"/>
      <c r="AP32" s="231"/>
      <c r="AQ32" s="231"/>
      <c r="AR32" s="231"/>
      <c r="AS32" s="232"/>
      <c r="AT32" s="305"/>
      <c r="AU32" s="306"/>
      <c r="AV32" s="306"/>
      <c r="AW32" s="306"/>
      <c r="AX32" s="306"/>
      <c r="AY32" s="306"/>
      <c r="AZ32" s="306"/>
      <c r="BA32" s="306"/>
      <c r="BB32" s="306"/>
      <c r="BC32" s="306"/>
      <c r="BD32" s="306"/>
      <c r="BE32" s="306"/>
      <c r="BF32" s="306"/>
      <c r="BG32" s="307"/>
      <c r="BH32" s="275"/>
      <c r="BI32" s="276"/>
      <c r="BJ32" s="276"/>
      <c r="BK32" s="276"/>
      <c r="BL32" s="276"/>
      <c r="BM32" s="276"/>
      <c r="BN32" s="276"/>
      <c r="BO32" s="276"/>
      <c r="BP32" s="276"/>
      <c r="BQ32" s="276"/>
      <c r="BR32" s="276"/>
      <c r="BS32" s="276"/>
      <c r="BT32" s="276"/>
      <c r="BU32" s="276"/>
      <c r="BV32" s="276"/>
      <c r="BW32" s="276"/>
      <c r="BX32" s="276"/>
      <c r="BY32" s="276"/>
      <c r="BZ32" s="276"/>
      <c r="CA32" s="276"/>
      <c r="CB32" s="276"/>
      <c r="CC32" s="276"/>
      <c r="CD32" s="276"/>
      <c r="CE32" s="276"/>
      <c r="CF32" s="276"/>
      <c r="CG32" s="276"/>
      <c r="CH32" s="276"/>
      <c r="CI32" s="276"/>
      <c r="CJ32" s="276"/>
      <c r="CK32" s="276"/>
      <c r="CL32" s="276"/>
      <c r="CM32" s="276"/>
      <c r="CN32" s="276"/>
      <c r="CO32" s="276"/>
      <c r="CP32" s="276"/>
      <c r="CQ32" s="276"/>
      <c r="CR32" s="276"/>
      <c r="CS32" s="276"/>
      <c r="CT32" s="276"/>
      <c r="CU32" s="276"/>
      <c r="CV32" s="276"/>
      <c r="CW32" s="276"/>
      <c r="CX32" s="276"/>
      <c r="CY32" s="276"/>
      <c r="CZ32" s="276"/>
      <c r="DA32" s="276"/>
      <c r="DB32" s="276"/>
      <c r="DC32" s="276"/>
      <c r="DD32" s="276"/>
      <c r="DE32" s="276"/>
      <c r="DF32" s="276"/>
      <c r="DG32" s="276"/>
      <c r="DH32" s="276"/>
      <c r="DI32" s="276"/>
      <c r="DJ32" s="276"/>
      <c r="DK32" s="276"/>
      <c r="DL32" s="277"/>
      <c r="DM32" s="300"/>
      <c r="DN32" s="301"/>
      <c r="DO32" s="301"/>
      <c r="DP32" s="301"/>
      <c r="DQ32" s="301"/>
      <c r="DR32" s="301"/>
      <c r="DS32" s="301"/>
      <c r="DT32" s="301"/>
      <c r="DU32" s="301"/>
      <c r="DV32" s="301"/>
      <c r="DW32" s="301"/>
      <c r="DX32" s="301"/>
      <c r="DY32" s="301"/>
      <c r="DZ32" s="301"/>
      <c r="EA32" s="301"/>
      <c r="EB32" s="302"/>
      <c r="EC32" s="300"/>
      <c r="ED32" s="301"/>
      <c r="EE32" s="301"/>
      <c r="EF32" s="301"/>
      <c r="EG32" s="301"/>
      <c r="EH32" s="301"/>
      <c r="EI32" s="301"/>
      <c r="EJ32" s="301"/>
      <c r="EK32" s="301"/>
      <c r="EL32" s="301"/>
      <c r="EM32" s="301"/>
      <c r="EN32" s="301"/>
      <c r="EO32" s="301"/>
      <c r="EP32" s="301"/>
      <c r="EQ32" s="301"/>
      <c r="ER32" s="301"/>
      <c r="ES32" s="301"/>
      <c r="ET32" s="301"/>
      <c r="EU32" s="301"/>
      <c r="EV32" s="301"/>
      <c r="EW32" s="301"/>
      <c r="EX32" s="301"/>
      <c r="EY32" s="301"/>
      <c r="EZ32" s="301"/>
      <c r="FA32" s="301"/>
      <c r="FB32" s="301"/>
      <c r="FC32" s="301"/>
      <c r="FD32" s="301"/>
      <c r="FE32" s="301"/>
      <c r="FF32" s="301"/>
      <c r="FG32" s="301"/>
      <c r="FH32" s="301"/>
      <c r="FI32" s="301"/>
      <c r="FJ32" s="301"/>
      <c r="FK32" s="302"/>
    </row>
    <row r="33" spans="1:167" s="2" customFormat="1" ht="12.75" customHeight="1">
      <c r="A33" s="275" t="s">
        <v>847</v>
      </c>
      <c r="B33" s="276"/>
      <c r="C33" s="276"/>
      <c r="D33" s="276"/>
      <c r="E33" s="276"/>
      <c r="F33" s="276"/>
      <c r="G33" s="277"/>
      <c r="H33" s="61"/>
      <c r="I33" s="231" t="s">
        <v>701</v>
      </c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31"/>
      <c r="Z33" s="231"/>
      <c r="AA33" s="231"/>
      <c r="AB33" s="231"/>
      <c r="AC33" s="231"/>
      <c r="AD33" s="231"/>
      <c r="AE33" s="231"/>
      <c r="AF33" s="231"/>
      <c r="AG33" s="231"/>
      <c r="AH33" s="231"/>
      <c r="AI33" s="231"/>
      <c r="AJ33" s="231"/>
      <c r="AK33" s="231"/>
      <c r="AL33" s="231"/>
      <c r="AM33" s="231"/>
      <c r="AN33" s="231"/>
      <c r="AO33" s="231"/>
      <c r="AP33" s="231"/>
      <c r="AQ33" s="231"/>
      <c r="AR33" s="231"/>
      <c r="AS33" s="232"/>
      <c r="AT33" s="305"/>
      <c r="AU33" s="306"/>
      <c r="AV33" s="306"/>
      <c r="AW33" s="306"/>
      <c r="AX33" s="306"/>
      <c r="AY33" s="306"/>
      <c r="AZ33" s="306"/>
      <c r="BA33" s="306"/>
      <c r="BB33" s="306"/>
      <c r="BC33" s="306"/>
      <c r="BD33" s="306"/>
      <c r="BE33" s="306"/>
      <c r="BF33" s="306"/>
      <c r="BG33" s="307"/>
      <c r="BH33" s="275"/>
      <c r="BI33" s="276"/>
      <c r="BJ33" s="276"/>
      <c r="BK33" s="276"/>
      <c r="BL33" s="276"/>
      <c r="BM33" s="276"/>
      <c r="BN33" s="276"/>
      <c r="BO33" s="276"/>
      <c r="BP33" s="276"/>
      <c r="BQ33" s="276"/>
      <c r="BR33" s="276"/>
      <c r="BS33" s="276"/>
      <c r="BT33" s="276"/>
      <c r="BU33" s="276"/>
      <c r="BV33" s="276"/>
      <c r="BW33" s="276"/>
      <c r="BX33" s="276"/>
      <c r="BY33" s="276"/>
      <c r="BZ33" s="276"/>
      <c r="CA33" s="276"/>
      <c r="CB33" s="276"/>
      <c r="CC33" s="276"/>
      <c r="CD33" s="276"/>
      <c r="CE33" s="276"/>
      <c r="CF33" s="276"/>
      <c r="CG33" s="276"/>
      <c r="CH33" s="276"/>
      <c r="CI33" s="276"/>
      <c r="CJ33" s="276"/>
      <c r="CK33" s="276"/>
      <c r="CL33" s="276"/>
      <c r="CM33" s="276"/>
      <c r="CN33" s="276"/>
      <c r="CO33" s="276"/>
      <c r="CP33" s="276"/>
      <c r="CQ33" s="276"/>
      <c r="CR33" s="276"/>
      <c r="CS33" s="276"/>
      <c r="CT33" s="276"/>
      <c r="CU33" s="276"/>
      <c r="CV33" s="276"/>
      <c r="CW33" s="276"/>
      <c r="CX33" s="276"/>
      <c r="CY33" s="276"/>
      <c r="CZ33" s="276"/>
      <c r="DA33" s="276"/>
      <c r="DB33" s="276"/>
      <c r="DC33" s="276"/>
      <c r="DD33" s="276"/>
      <c r="DE33" s="276"/>
      <c r="DF33" s="276"/>
      <c r="DG33" s="276"/>
      <c r="DH33" s="276"/>
      <c r="DI33" s="276"/>
      <c r="DJ33" s="276"/>
      <c r="DK33" s="276"/>
      <c r="DL33" s="277"/>
      <c r="DM33" s="300"/>
      <c r="DN33" s="301"/>
      <c r="DO33" s="301"/>
      <c r="DP33" s="301"/>
      <c r="DQ33" s="301"/>
      <c r="DR33" s="301"/>
      <c r="DS33" s="301"/>
      <c r="DT33" s="301"/>
      <c r="DU33" s="301"/>
      <c r="DV33" s="301"/>
      <c r="DW33" s="301"/>
      <c r="DX33" s="301"/>
      <c r="DY33" s="301"/>
      <c r="DZ33" s="301"/>
      <c r="EA33" s="301"/>
      <c r="EB33" s="302"/>
      <c r="EC33" s="300"/>
      <c r="ED33" s="301"/>
      <c r="EE33" s="301"/>
      <c r="EF33" s="301"/>
      <c r="EG33" s="301"/>
      <c r="EH33" s="301"/>
      <c r="EI33" s="301"/>
      <c r="EJ33" s="301"/>
      <c r="EK33" s="301"/>
      <c r="EL33" s="301"/>
      <c r="EM33" s="301"/>
      <c r="EN33" s="301"/>
      <c r="EO33" s="301"/>
      <c r="EP33" s="301"/>
      <c r="EQ33" s="301"/>
      <c r="ER33" s="301"/>
      <c r="ES33" s="301"/>
      <c r="ET33" s="301"/>
      <c r="EU33" s="301"/>
      <c r="EV33" s="301"/>
      <c r="EW33" s="301"/>
      <c r="EX33" s="301"/>
      <c r="EY33" s="301"/>
      <c r="EZ33" s="301"/>
      <c r="FA33" s="301"/>
      <c r="FB33" s="301"/>
      <c r="FC33" s="301"/>
      <c r="FD33" s="301"/>
      <c r="FE33" s="301"/>
      <c r="FF33" s="301"/>
      <c r="FG33" s="301"/>
      <c r="FH33" s="301"/>
      <c r="FI33" s="301"/>
      <c r="FJ33" s="301"/>
      <c r="FK33" s="302"/>
    </row>
    <row r="34" spans="1:167" s="2" customFormat="1" ht="12.75" customHeight="1">
      <c r="A34" s="275" t="s">
        <v>601</v>
      </c>
      <c r="B34" s="276"/>
      <c r="C34" s="276"/>
      <c r="D34" s="276"/>
      <c r="E34" s="276"/>
      <c r="F34" s="276"/>
      <c r="G34" s="277"/>
      <c r="H34" s="61"/>
      <c r="I34" s="231" t="s">
        <v>702</v>
      </c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231"/>
      <c r="Z34" s="231"/>
      <c r="AA34" s="231"/>
      <c r="AB34" s="231"/>
      <c r="AC34" s="231"/>
      <c r="AD34" s="231"/>
      <c r="AE34" s="231"/>
      <c r="AF34" s="231"/>
      <c r="AG34" s="231"/>
      <c r="AH34" s="231"/>
      <c r="AI34" s="231"/>
      <c r="AJ34" s="231"/>
      <c r="AK34" s="231"/>
      <c r="AL34" s="231"/>
      <c r="AM34" s="231"/>
      <c r="AN34" s="231"/>
      <c r="AO34" s="231"/>
      <c r="AP34" s="231"/>
      <c r="AQ34" s="231"/>
      <c r="AR34" s="231"/>
      <c r="AS34" s="232"/>
      <c r="AT34" s="305"/>
      <c r="AU34" s="306"/>
      <c r="AV34" s="306"/>
      <c r="AW34" s="306"/>
      <c r="AX34" s="306"/>
      <c r="AY34" s="306"/>
      <c r="AZ34" s="306"/>
      <c r="BA34" s="306"/>
      <c r="BB34" s="306"/>
      <c r="BC34" s="306"/>
      <c r="BD34" s="306"/>
      <c r="BE34" s="306"/>
      <c r="BF34" s="306"/>
      <c r="BG34" s="307"/>
      <c r="BH34" s="275"/>
      <c r="BI34" s="276"/>
      <c r="BJ34" s="276"/>
      <c r="BK34" s="276"/>
      <c r="BL34" s="276"/>
      <c r="BM34" s="276"/>
      <c r="BN34" s="276"/>
      <c r="BO34" s="276"/>
      <c r="BP34" s="276"/>
      <c r="BQ34" s="276"/>
      <c r="BR34" s="276"/>
      <c r="BS34" s="276"/>
      <c r="BT34" s="276"/>
      <c r="BU34" s="276"/>
      <c r="BV34" s="276"/>
      <c r="BW34" s="276"/>
      <c r="BX34" s="276"/>
      <c r="BY34" s="276"/>
      <c r="BZ34" s="276"/>
      <c r="CA34" s="276"/>
      <c r="CB34" s="276"/>
      <c r="CC34" s="276"/>
      <c r="CD34" s="276"/>
      <c r="CE34" s="276"/>
      <c r="CF34" s="276"/>
      <c r="CG34" s="276"/>
      <c r="CH34" s="276"/>
      <c r="CI34" s="276"/>
      <c r="CJ34" s="276"/>
      <c r="CK34" s="276"/>
      <c r="CL34" s="276"/>
      <c r="CM34" s="276"/>
      <c r="CN34" s="276"/>
      <c r="CO34" s="276"/>
      <c r="CP34" s="276"/>
      <c r="CQ34" s="276"/>
      <c r="CR34" s="276"/>
      <c r="CS34" s="276"/>
      <c r="CT34" s="276"/>
      <c r="CU34" s="276"/>
      <c r="CV34" s="276"/>
      <c r="CW34" s="276"/>
      <c r="CX34" s="276"/>
      <c r="CY34" s="276"/>
      <c r="CZ34" s="276"/>
      <c r="DA34" s="276"/>
      <c r="DB34" s="276"/>
      <c r="DC34" s="276"/>
      <c r="DD34" s="276"/>
      <c r="DE34" s="276"/>
      <c r="DF34" s="276"/>
      <c r="DG34" s="276"/>
      <c r="DH34" s="276"/>
      <c r="DI34" s="276"/>
      <c r="DJ34" s="276"/>
      <c r="DK34" s="276"/>
      <c r="DL34" s="277"/>
      <c r="DM34" s="300"/>
      <c r="DN34" s="301"/>
      <c r="DO34" s="301"/>
      <c r="DP34" s="301"/>
      <c r="DQ34" s="301"/>
      <c r="DR34" s="301"/>
      <c r="DS34" s="301"/>
      <c r="DT34" s="301"/>
      <c r="DU34" s="301"/>
      <c r="DV34" s="301"/>
      <c r="DW34" s="301"/>
      <c r="DX34" s="301"/>
      <c r="DY34" s="301"/>
      <c r="DZ34" s="301"/>
      <c r="EA34" s="301"/>
      <c r="EB34" s="302"/>
      <c r="EC34" s="300"/>
      <c r="ED34" s="301"/>
      <c r="EE34" s="301"/>
      <c r="EF34" s="301"/>
      <c r="EG34" s="301"/>
      <c r="EH34" s="301"/>
      <c r="EI34" s="301"/>
      <c r="EJ34" s="301"/>
      <c r="EK34" s="301"/>
      <c r="EL34" s="301"/>
      <c r="EM34" s="301"/>
      <c r="EN34" s="301"/>
      <c r="EO34" s="301"/>
      <c r="EP34" s="301"/>
      <c r="EQ34" s="301"/>
      <c r="ER34" s="301"/>
      <c r="ES34" s="301"/>
      <c r="ET34" s="301"/>
      <c r="EU34" s="301"/>
      <c r="EV34" s="301"/>
      <c r="EW34" s="301"/>
      <c r="EX34" s="301"/>
      <c r="EY34" s="301"/>
      <c r="EZ34" s="301"/>
      <c r="FA34" s="301"/>
      <c r="FB34" s="301"/>
      <c r="FC34" s="301"/>
      <c r="FD34" s="301"/>
      <c r="FE34" s="301"/>
      <c r="FF34" s="301"/>
      <c r="FG34" s="301"/>
      <c r="FH34" s="301"/>
      <c r="FI34" s="301"/>
      <c r="FJ34" s="301"/>
      <c r="FK34" s="302"/>
    </row>
    <row r="35" spans="1:167" s="2" customFormat="1" ht="12.75" customHeight="1">
      <c r="A35" s="275" t="s">
        <v>602</v>
      </c>
      <c r="B35" s="276"/>
      <c r="C35" s="276"/>
      <c r="D35" s="276"/>
      <c r="E35" s="276"/>
      <c r="F35" s="276"/>
      <c r="G35" s="277"/>
      <c r="H35" s="61"/>
      <c r="I35" s="231" t="s">
        <v>703</v>
      </c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  <c r="AC35" s="231"/>
      <c r="AD35" s="231"/>
      <c r="AE35" s="231"/>
      <c r="AF35" s="231"/>
      <c r="AG35" s="231"/>
      <c r="AH35" s="231"/>
      <c r="AI35" s="231"/>
      <c r="AJ35" s="231"/>
      <c r="AK35" s="231"/>
      <c r="AL35" s="231"/>
      <c r="AM35" s="231"/>
      <c r="AN35" s="231"/>
      <c r="AO35" s="231"/>
      <c r="AP35" s="231"/>
      <c r="AQ35" s="231"/>
      <c r="AR35" s="231"/>
      <c r="AS35" s="232"/>
      <c r="AT35" s="305"/>
      <c r="AU35" s="306"/>
      <c r="AV35" s="306"/>
      <c r="AW35" s="306"/>
      <c r="AX35" s="306"/>
      <c r="AY35" s="306"/>
      <c r="AZ35" s="306"/>
      <c r="BA35" s="306"/>
      <c r="BB35" s="306"/>
      <c r="BC35" s="306"/>
      <c r="BD35" s="306"/>
      <c r="BE35" s="306"/>
      <c r="BF35" s="306"/>
      <c r="BG35" s="307"/>
      <c r="BH35" s="275"/>
      <c r="BI35" s="276"/>
      <c r="BJ35" s="276"/>
      <c r="BK35" s="276"/>
      <c r="BL35" s="276"/>
      <c r="BM35" s="276"/>
      <c r="BN35" s="276"/>
      <c r="BO35" s="276"/>
      <c r="BP35" s="276"/>
      <c r="BQ35" s="276"/>
      <c r="BR35" s="276"/>
      <c r="BS35" s="276"/>
      <c r="BT35" s="276"/>
      <c r="BU35" s="276"/>
      <c r="BV35" s="276"/>
      <c r="BW35" s="276"/>
      <c r="BX35" s="276"/>
      <c r="BY35" s="276"/>
      <c r="BZ35" s="276"/>
      <c r="CA35" s="276"/>
      <c r="CB35" s="276"/>
      <c r="CC35" s="276"/>
      <c r="CD35" s="276"/>
      <c r="CE35" s="276"/>
      <c r="CF35" s="276"/>
      <c r="CG35" s="276"/>
      <c r="CH35" s="276"/>
      <c r="CI35" s="276"/>
      <c r="CJ35" s="276"/>
      <c r="CK35" s="276"/>
      <c r="CL35" s="276"/>
      <c r="CM35" s="276"/>
      <c r="CN35" s="276"/>
      <c r="CO35" s="276"/>
      <c r="CP35" s="276"/>
      <c r="CQ35" s="276"/>
      <c r="CR35" s="276"/>
      <c r="CS35" s="276"/>
      <c r="CT35" s="276"/>
      <c r="CU35" s="276"/>
      <c r="CV35" s="276"/>
      <c r="CW35" s="276"/>
      <c r="CX35" s="276"/>
      <c r="CY35" s="276"/>
      <c r="CZ35" s="276"/>
      <c r="DA35" s="276"/>
      <c r="DB35" s="276"/>
      <c r="DC35" s="276"/>
      <c r="DD35" s="276"/>
      <c r="DE35" s="276"/>
      <c r="DF35" s="276"/>
      <c r="DG35" s="276"/>
      <c r="DH35" s="276"/>
      <c r="DI35" s="276"/>
      <c r="DJ35" s="276"/>
      <c r="DK35" s="276"/>
      <c r="DL35" s="277"/>
      <c r="DM35" s="300"/>
      <c r="DN35" s="301"/>
      <c r="DO35" s="301"/>
      <c r="DP35" s="301"/>
      <c r="DQ35" s="301"/>
      <c r="DR35" s="301"/>
      <c r="DS35" s="301"/>
      <c r="DT35" s="301"/>
      <c r="DU35" s="301"/>
      <c r="DV35" s="301"/>
      <c r="DW35" s="301"/>
      <c r="DX35" s="301"/>
      <c r="DY35" s="301"/>
      <c r="DZ35" s="301"/>
      <c r="EA35" s="301"/>
      <c r="EB35" s="302"/>
      <c r="EC35" s="300"/>
      <c r="ED35" s="301"/>
      <c r="EE35" s="301"/>
      <c r="EF35" s="301"/>
      <c r="EG35" s="301"/>
      <c r="EH35" s="301"/>
      <c r="EI35" s="301"/>
      <c r="EJ35" s="301"/>
      <c r="EK35" s="301"/>
      <c r="EL35" s="301"/>
      <c r="EM35" s="301"/>
      <c r="EN35" s="301"/>
      <c r="EO35" s="301"/>
      <c r="EP35" s="301"/>
      <c r="EQ35" s="301"/>
      <c r="ER35" s="301"/>
      <c r="ES35" s="301"/>
      <c r="ET35" s="301"/>
      <c r="EU35" s="301"/>
      <c r="EV35" s="301"/>
      <c r="EW35" s="301"/>
      <c r="EX35" s="301"/>
      <c r="EY35" s="301"/>
      <c r="EZ35" s="301"/>
      <c r="FA35" s="301"/>
      <c r="FB35" s="301"/>
      <c r="FC35" s="301"/>
      <c r="FD35" s="301"/>
      <c r="FE35" s="301"/>
      <c r="FF35" s="301"/>
      <c r="FG35" s="301"/>
      <c r="FH35" s="301"/>
      <c r="FI35" s="301"/>
      <c r="FJ35" s="301"/>
      <c r="FK35" s="302"/>
    </row>
    <row r="36" spans="1:167" s="2" customFormat="1" ht="31.5" customHeight="1">
      <c r="A36" s="275" t="s">
        <v>603</v>
      </c>
      <c r="B36" s="276"/>
      <c r="C36" s="276"/>
      <c r="D36" s="276"/>
      <c r="E36" s="276"/>
      <c r="F36" s="276"/>
      <c r="G36" s="277"/>
      <c r="H36" s="61"/>
      <c r="I36" s="231" t="s">
        <v>554</v>
      </c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  <c r="AA36" s="231"/>
      <c r="AB36" s="231"/>
      <c r="AC36" s="231"/>
      <c r="AD36" s="231"/>
      <c r="AE36" s="231"/>
      <c r="AF36" s="231"/>
      <c r="AG36" s="231"/>
      <c r="AH36" s="231"/>
      <c r="AI36" s="231"/>
      <c r="AJ36" s="231"/>
      <c r="AK36" s="231"/>
      <c r="AL36" s="231"/>
      <c r="AM36" s="231"/>
      <c r="AN36" s="231"/>
      <c r="AO36" s="231"/>
      <c r="AP36" s="231"/>
      <c r="AQ36" s="231"/>
      <c r="AR36" s="231"/>
      <c r="AS36" s="232"/>
      <c r="AT36" s="305"/>
      <c r="AU36" s="306"/>
      <c r="AV36" s="306"/>
      <c r="AW36" s="306"/>
      <c r="AX36" s="306"/>
      <c r="AY36" s="306"/>
      <c r="AZ36" s="306"/>
      <c r="BA36" s="306"/>
      <c r="BB36" s="306"/>
      <c r="BC36" s="306"/>
      <c r="BD36" s="306"/>
      <c r="BE36" s="306"/>
      <c r="BF36" s="306"/>
      <c r="BG36" s="307"/>
      <c r="BH36" s="275"/>
      <c r="BI36" s="276"/>
      <c r="BJ36" s="276"/>
      <c r="BK36" s="276"/>
      <c r="BL36" s="276"/>
      <c r="BM36" s="276"/>
      <c r="BN36" s="276"/>
      <c r="BO36" s="276"/>
      <c r="BP36" s="276"/>
      <c r="BQ36" s="276"/>
      <c r="BR36" s="276"/>
      <c r="BS36" s="276"/>
      <c r="BT36" s="276"/>
      <c r="BU36" s="276"/>
      <c r="BV36" s="276"/>
      <c r="BW36" s="276"/>
      <c r="BX36" s="276"/>
      <c r="BY36" s="276"/>
      <c r="BZ36" s="276"/>
      <c r="CA36" s="276"/>
      <c r="CB36" s="276"/>
      <c r="CC36" s="276"/>
      <c r="CD36" s="276"/>
      <c r="CE36" s="276"/>
      <c r="CF36" s="276"/>
      <c r="CG36" s="276"/>
      <c r="CH36" s="276"/>
      <c r="CI36" s="276"/>
      <c r="CJ36" s="276"/>
      <c r="CK36" s="276"/>
      <c r="CL36" s="276"/>
      <c r="CM36" s="276"/>
      <c r="CN36" s="276"/>
      <c r="CO36" s="276"/>
      <c r="CP36" s="276"/>
      <c r="CQ36" s="276"/>
      <c r="CR36" s="276"/>
      <c r="CS36" s="276"/>
      <c r="CT36" s="276"/>
      <c r="CU36" s="276"/>
      <c r="CV36" s="276"/>
      <c r="CW36" s="276"/>
      <c r="CX36" s="276"/>
      <c r="CY36" s="276"/>
      <c r="CZ36" s="276"/>
      <c r="DA36" s="276"/>
      <c r="DB36" s="276"/>
      <c r="DC36" s="276"/>
      <c r="DD36" s="276"/>
      <c r="DE36" s="276"/>
      <c r="DF36" s="276"/>
      <c r="DG36" s="276"/>
      <c r="DH36" s="276"/>
      <c r="DI36" s="276"/>
      <c r="DJ36" s="276"/>
      <c r="DK36" s="276"/>
      <c r="DL36" s="277"/>
      <c r="DM36" s="300"/>
      <c r="DN36" s="301"/>
      <c r="DO36" s="301"/>
      <c r="DP36" s="301"/>
      <c r="DQ36" s="301"/>
      <c r="DR36" s="301"/>
      <c r="DS36" s="301"/>
      <c r="DT36" s="301"/>
      <c r="DU36" s="301"/>
      <c r="DV36" s="301"/>
      <c r="DW36" s="301"/>
      <c r="DX36" s="301"/>
      <c r="DY36" s="301"/>
      <c r="DZ36" s="301"/>
      <c r="EA36" s="301"/>
      <c r="EB36" s="302"/>
      <c r="EC36" s="300"/>
      <c r="ED36" s="301"/>
      <c r="EE36" s="301"/>
      <c r="EF36" s="301"/>
      <c r="EG36" s="301"/>
      <c r="EH36" s="301"/>
      <c r="EI36" s="301"/>
      <c r="EJ36" s="301"/>
      <c r="EK36" s="301"/>
      <c r="EL36" s="301"/>
      <c r="EM36" s="301"/>
      <c r="EN36" s="301"/>
      <c r="EO36" s="301"/>
      <c r="EP36" s="301"/>
      <c r="EQ36" s="301"/>
      <c r="ER36" s="301"/>
      <c r="ES36" s="301"/>
      <c r="ET36" s="301"/>
      <c r="EU36" s="301"/>
      <c r="EV36" s="301"/>
      <c r="EW36" s="301"/>
      <c r="EX36" s="301"/>
      <c r="EY36" s="301"/>
      <c r="EZ36" s="301"/>
      <c r="FA36" s="301"/>
      <c r="FB36" s="301"/>
      <c r="FC36" s="301"/>
      <c r="FD36" s="301"/>
      <c r="FE36" s="301"/>
      <c r="FF36" s="301"/>
      <c r="FG36" s="301"/>
      <c r="FH36" s="301"/>
      <c r="FI36" s="301"/>
      <c r="FJ36" s="301"/>
      <c r="FK36" s="302"/>
    </row>
    <row r="37" spans="1:167" s="2" customFormat="1" ht="12.75" customHeight="1">
      <c r="A37" s="250"/>
      <c r="B37" s="251"/>
      <c r="C37" s="251"/>
      <c r="D37" s="251"/>
      <c r="E37" s="251"/>
      <c r="F37" s="251"/>
      <c r="G37" s="252"/>
      <c r="H37" s="14"/>
      <c r="I37" s="253" t="s">
        <v>69</v>
      </c>
      <c r="J37" s="253"/>
      <c r="K37" s="253"/>
      <c r="L37" s="253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3"/>
      <c r="AB37" s="253"/>
      <c r="AC37" s="253"/>
      <c r="AD37" s="253"/>
      <c r="AE37" s="253"/>
      <c r="AF37" s="253"/>
      <c r="AG37" s="253"/>
      <c r="AH37" s="253"/>
      <c r="AI37" s="253"/>
      <c r="AJ37" s="253"/>
      <c r="AK37" s="253"/>
      <c r="AL37" s="253"/>
      <c r="AM37" s="253"/>
      <c r="AN37" s="253"/>
      <c r="AO37" s="253"/>
      <c r="AP37" s="253"/>
      <c r="AQ37" s="253"/>
      <c r="AR37" s="253"/>
      <c r="AS37" s="52"/>
      <c r="AT37" s="300" t="str">
        <f>PN(SUM(AT24:BG36))</f>
        <v>—</v>
      </c>
      <c r="AU37" s="301"/>
      <c r="AV37" s="301"/>
      <c r="AW37" s="301"/>
      <c r="AX37" s="301"/>
      <c r="AY37" s="301"/>
      <c r="AZ37" s="301"/>
      <c r="BA37" s="301"/>
      <c r="BB37" s="301"/>
      <c r="BC37" s="301"/>
      <c r="BD37" s="301"/>
      <c r="BE37" s="301"/>
      <c r="BF37" s="301"/>
      <c r="BG37" s="302"/>
      <c r="BH37" s="250" t="s">
        <v>70</v>
      </c>
      <c r="BI37" s="251"/>
      <c r="BJ37" s="251"/>
      <c r="BK37" s="251"/>
      <c r="BL37" s="251"/>
      <c r="BM37" s="251"/>
      <c r="BN37" s="251"/>
      <c r="BO37" s="251"/>
      <c r="BP37" s="251"/>
      <c r="BQ37" s="251"/>
      <c r="BR37" s="251"/>
      <c r="BS37" s="251"/>
      <c r="BT37" s="251"/>
      <c r="BU37" s="251"/>
      <c r="BV37" s="251"/>
      <c r="BW37" s="251"/>
      <c r="BX37" s="251"/>
      <c r="BY37" s="251"/>
      <c r="BZ37" s="251"/>
      <c r="CA37" s="251"/>
      <c r="CB37" s="251"/>
      <c r="CC37" s="251"/>
      <c r="CD37" s="251"/>
      <c r="CE37" s="251"/>
      <c r="CF37" s="251"/>
      <c r="CG37" s="251"/>
      <c r="CH37" s="251"/>
      <c r="CI37" s="251"/>
      <c r="CJ37" s="251"/>
      <c r="CK37" s="251"/>
      <c r="CL37" s="251"/>
      <c r="CM37" s="251"/>
      <c r="CN37" s="251"/>
      <c r="CO37" s="251"/>
      <c r="CP37" s="251"/>
      <c r="CQ37" s="251"/>
      <c r="CR37" s="251"/>
      <c r="CS37" s="251"/>
      <c r="CT37" s="251"/>
      <c r="CU37" s="251"/>
      <c r="CV37" s="251"/>
      <c r="CW37" s="251"/>
      <c r="CX37" s="251"/>
      <c r="CY37" s="251"/>
      <c r="CZ37" s="251"/>
      <c r="DA37" s="251"/>
      <c r="DB37" s="251"/>
      <c r="DC37" s="251"/>
      <c r="DD37" s="251"/>
      <c r="DE37" s="251"/>
      <c r="DF37" s="251"/>
      <c r="DG37" s="251"/>
      <c r="DH37" s="251"/>
      <c r="DI37" s="251"/>
      <c r="DJ37" s="251"/>
      <c r="DK37" s="251"/>
      <c r="DL37" s="251"/>
      <c r="DM37" s="251"/>
      <c r="DN37" s="251"/>
      <c r="DO37" s="251"/>
      <c r="DP37" s="251"/>
      <c r="DQ37" s="251"/>
      <c r="DR37" s="251"/>
      <c r="DS37" s="251"/>
      <c r="DT37" s="251"/>
      <c r="DU37" s="251"/>
      <c r="DV37" s="251"/>
      <c r="DW37" s="251"/>
      <c r="DX37" s="251"/>
      <c r="DY37" s="251"/>
      <c r="DZ37" s="251"/>
      <c r="EA37" s="251"/>
      <c r="EB37" s="251"/>
      <c r="EC37" s="300" t="str">
        <f>PN(SUM(EC24:FK36))</f>
        <v>—</v>
      </c>
      <c r="ED37" s="301"/>
      <c r="EE37" s="301"/>
      <c r="EF37" s="301"/>
      <c r="EG37" s="301"/>
      <c r="EH37" s="301"/>
      <c r="EI37" s="301"/>
      <c r="EJ37" s="301"/>
      <c r="EK37" s="301"/>
      <c r="EL37" s="301"/>
      <c r="EM37" s="301"/>
      <c r="EN37" s="301"/>
      <c r="EO37" s="301"/>
      <c r="EP37" s="301"/>
      <c r="EQ37" s="301"/>
      <c r="ER37" s="301"/>
      <c r="ES37" s="301"/>
      <c r="ET37" s="301"/>
      <c r="EU37" s="301"/>
      <c r="EV37" s="301"/>
      <c r="EW37" s="301"/>
      <c r="EX37" s="301"/>
      <c r="EY37" s="301"/>
      <c r="EZ37" s="301"/>
      <c r="FA37" s="301"/>
      <c r="FB37" s="301"/>
      <c r="FC37" s="301"/>
      <c r="FD37" s="301"/>
      <c r="FE37" s="301"/>
      <c r="FF37" s="301"/>
      <c r="FG37" s="301"/>
      <c r="FH37" s="301"/>
      <c r="FI37" s="301"/>
      <c r="FJ37" s="301"/>
      <c r="FK37" s="302"/>
    </row>
    <row r="38" ht="3" customHeight="1"/>
    <row r="39" s="16" customFormat="1" ht="11.25">
      <c r="A39" s="19" t="s">
        <v>339</v>
      </c>
    </row>
    <row r="40" s="16" customFormat="1" ht="2.25" customHeight="1">
      <c r="A40" s="19"/>
    </row>
    <row r="41" s="16" customFormat="1" ht="2.25" customHeight="1">
      <c r="A41" s="19"/>
    </row>
    <row r="42" s="16" customFormat="1" ht="2.25" customHeight="1">
      <c r="A42" s="19"/>
    </row>
    <row r="43" spans="1:25" s="16" customFormat="1" ht="2.25" customHeight="1">
      <c r="A43" s="37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</row>
    <row r="44" spans="1:167" s="16" customFormat="1" ht="22.5" customHeight="1">
      <c r="A44" s="298" t="s">
        <v>198</v>
      </c>
      <c r="B44" s="299"/>
      <c r="C44" s="299"/>
      <c r="D44" s="299"/>
      <c r="E44" s="299"/>
      <c r="F44" s="299"/>
      <c r="G44" s="299"/>
      <c r="H44" s="299"/>
      <c r="I44" s="299"/>
      <c r="J44" s="299"/>
      <c r="K44" s="299"/>
      <c r="L44" s="299"/>
      <c r="M44" s="299"/>
      <c r="N44" s="299"/>
      <c r="O44" s="299"/>
      <c r="P44" s="299"/>
      <c r="Q44" s="299"/>
      <c r="R44" s="299"/>
      <c r="S44" s="299"/>
      <c r="T44" s="299"/>
      <c r="U44" s="299"/>
      <c r="V44" s="299"/>
      <c r="W44" s="299"/>
      <c r="X44" s="299"/>
      <c r="Y44" s="299"/>
      <c r="Z44" s="299"/>
      <c r="AA44" s="299"/>
      <c r="AB44" s="299"/>
      <c r="AC44" s="299"/>
      <c r="AD44" s="299"/>
      <c r="AE44" s="299"/>
      <c r="AF44" s="299"/>
      <c r="AG44" s="299"/>
      <c r="AH44" s="299"/>
      <c r="AI44" s="299"/>
      <c r="AJ44" s="299"/>
      <c r="AK44" s="299"/>
      <c r="AL44" s="299"/>
      <c r="AM44" s="299"/>
      <c r="AN44" s="299"/>
      <c r="AO44" s="299"/>
      <c r="AP44" s="299"/>
      <c r="AQ44" s="299"/>
      <c r="AR44" s="299"/>
      <c r="AS44" s="299"/>
      <c r="AT44" s="299"/>
      <c r="AU44" s="299"/>
      <c r="AV44" s="299"/>
      <c r="AW44" s="299"/>
      <c r="AX44" s="299"/>
      <c r="AY44" s="299"/>
      <c r="AZ44" s="299"/>
      <c r="BA44" s="299"/>
      <c r="BB44" s="299"/>
      <c r="BC44" s="299"/>
      <c r="BD44" s="299"/>
      <c r="BE44" s="299"/>
      <c r="BF44" s="299"/>
      <c r="BG44" s="299"/>
      <c r="BH44" s="299"/>
      <c r="BI44" s="299"/>
      <c r="BJ44" s="299"/>
      <c r="BK44" s="299"/>
      <c r="BL44" s="299"/>
      <c r="BM44" s="299"/>
      <c r="BN44" s="299"/>
      <c r="BO44" s="299"/>
      <c r="BP44" s="299"/>
      <c r="BQ44" s="299"/>
      <c r="BR44" s="299"/>
      <c r="BS44" s="299"/>
      <c r="BT44" s="299"/>
      <c r="BU44" s="299"/>
      <c r="BV44" s="299"/>
      <c r="BW44" s="299"/>
      <c r="BX44" s="299"/>
      <c r="BY44" s="299"/>
      <c r="BZ44" s="299"/>
      <c r="CA44" s="299"/>
      <c r="CB44" s="299"/>
      <c r="CC44" s="299"/>
      <c r="CD44" s="299"/>
      <c r="CE44" s="299"/>
      <c r="CF44" s="299"/>
      <c r="CG44" s="299"/>
      <c r="CH44" s="299"/>
      <c r="CI44" s="299"/>
      <c r="CJ44" s="299"/>
      <c r="CK44" s="299"/>
      <c r="CL44" s="299"/>
      <c r="CM44" s="299"/>
      <c r="CN44" s="299"/>
      <c r="CO44" s="299"/>
      <c r="CP44" s="299"/>
      <c r="CQ44" s="299"/>
      <c r="CR44" s="299"/>
      <c r="CS44" s="299"/>
      <c r="CT44" s="299"/>
      <c r="CU44" s="299"/>
      <c r="CV44" s="299"/>
      <c r="CW44" s="299"/>
      <c r="CX44" s="299"/>
      <c r="CY44" s="299"/>
      <c r="CZ44" s="299"/>
      <c r="DA44" s="299"/>
      <c r="DB44" s="299"/>
      <c r="DC44" s="299"/>
      <c r="DD44" s="299"/>
      <c r="DE44" s="299"/>
      <c r="DF44" s="299"/>
      <c r="DG44" s="299"/>
      <c r="DH44" s="299"/>
      <c r="DI44" s="299"/>
      <c r="DJ44" s="299"/>
      <c r="DK44" s="299"/>
      <c r="DL44" s="299"/>
      <c r="DM44" s="299"/>
      <c r="DN44" s="299"/>
      <c r="DO44" s="299"/>
      <c r="DP44" s="299"/>
      <c r="DQ44" s="299"/>
      <c r="DR44" s="299"/>
      <c r="DS44" s="299"/>
      <c r="DT44" s="299"/>
      <c r="DU44" s="299"/>
      <c r="DV44" s="299"/>
      <c r="DW44" s="299"/>
      <c r="DX44" s="299"/>
      <c r="DY44" s="299"/>
      <c r="DZ44" s="299"/>
      <c r="EA44" s="299"/>
      <c r="EB44" s="299"/>
      <c r="EC44" s="299"/>
      <c r="ED44" s="299"/>
      <c r="EE44" s="299"/>
      <c r="EF44" s="299"/>
      <c r="EG44" s="299"/>
      <c r="EH44" s="299"/>
      <c r="EI44" s="299"/>
      <c r="EJ44" s="299"/>
      <c r="EK44" s="299"/>
      <c r="EL44" s="299"/>
      <c r="EM44" s="299"/>
      <c r="EN44" s="299"/>
      <c r="EO44" s="299"/>
      <c r="EP44" s="299"/>
      <c r="EQ44" s="299"/>
      <c r="ER44" s="299"/>
      <c r="ES44" s="299"/>
      <c r="ET44" s="299"/>
      <c r="EU44" s="299"/>
      <c r="EV44" s="299"/>
      <c r="EW44" s="299"/>
      <c r="EX44" s="299"/>
      <c r="EY44" s="299"/>
      <c r="EZ44" s="299"/>
      <c r="FA44" s="299"/>
      <c r="FB44" s="299"/>
      <c r="FC44" s="299"/>
      <c r="FD44" s="299"/>
      <c r="FE44" s="299"/>
      <c r="FF44" s="299"/>
      <c r="FG44" s="299"/>
      <c r="FH44" s="299"/>
      <c r="FI44" s="299"/>
      <c r="FJ44" s="299"/>
      <c r="FK44" s="299"/>
    </row>
    <row r="45" spans="1:167" s="16" customFormat="1" ht="11.25" customHeight="1">
      <c r="A45" s="26" t="s">
        <v>907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</row>
    <row r="46" spans="1:167" s="16" customFormat="1" ht="11.25">
      <c r="A46" s="26" t="s">
        <v>465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</row>
    <row r="47" ht="3" customHeight="1"/>
  </sheetData>
  <mergeCells count="179">
    <mergeCell ref="A44:FK44"/>
    <mergeCell ref="A37:G37"/>
    <mergeCell ref="I37:AR37"/>
    <mergeCell ref="AT37:BG37"/>
    <mergeCell ref="BH37:EB37"/>
    <mergeCell ref="EC37:FK37"/>
    <mergeCell ref="DM36:EB36"/>
    <mergeCell ref="EC36:FK36"/>
    <mergeCell ref="A25:G25"/>
    <mergeCell ref="I25:AS25"/>
    <mergeCell ref="A36:G36"/>
    <mergeCell ref="I36:AS36"/>
    <mergeCell ref="AT36:BG36"/>
    <mergeCell ref="BH36:DL36"/>
    <mergeCell ref="AT26:BG26"/>
    <mergeCell ref="BH26:DL26"/>
    <mergeCell ref="A23:G23"/>
    <mergeCell ref="I23:FK23"/>
    <mergeCell ref="A24:G24"/>
    <mergeCell ref="I24:AS24"/>
    <mergeCell ref="AT24:BG24"/>
    <mergeCell ref="BH24:DL24"/>
    <mergeCell ref="DM24:EB24"/>
    <mergeCell ref="EC24:FK24"/>
    <mergeCell ref="A22:G22"/>
    <mergeCell ref="I22:AR22"/>
    <mergeCell ref="AT22:BG22"/>
    <mergeCell ref="BH22:EB22"/>
    <mergeCell ref="EC22:FK22"/>
    <mergeCell ref="DM10:EB10"/>
    <mergeCell ref="EC10:FK10"/>
    <mergeCell ref="A21:G21"/>
    <mergeCell ref="I21:AS21"/>
    <mergeCell ref="AT21:BG21"/>
    <mergeCell ref="BH21:DL21"/>
    <mergeCell ref="DM21:EB21"/>
    <mergeCell ref="EC21:FK21"/>
    <mergeCell ref="A10:G10"/>
    <mergeCell ref="I10:AS10"/>
    <mergeCell ref="AT10:BG10"/>
    <mergeCell ref="BH10:DL10"/>
    <mergeCell ref="A8:G8"/>
    <mergeCell ref="I8:FK8"/>
    <mergeCell ref="A9:G9"/>
    <mergeCell ref="I9:AS9"/>
    <mergeCell ref="AT9:BG9"/>
    <mergeCell ref="BH9:DL9"/>
    <mergeCell ref="DM9:EB9"/>
    <mergeCell ref="EC9:FK9"/>
    <mergeCell ref="A2:FK2"/>
    <mergeCell ref="A3:FK3"/>
    <mergeCell ref="A7:G7"/>
    <mergeCell ref="H7:AS7"/>
    <mergeCell ref="AT7:BG7"/>
    <mergeCell ref="BH7:DL7"/>
    <mergeCell ref="DM7:EB7"/>
    <mergeCell ref="EC7:FK7"/>
    <mergeCell ref="A11:G11"/>
    <mergeCell ref="I11:AS11"/>
    <mergeCell ref="AT11:BG11"/>
    <mergeCell ref="BH11:DL11"/>
    <mergeCell ref="DM13:EB13"/>
    <mergeCell ref="EC13:FK13"/>
    <mergeCell ref="A12:G12"/>
    <mergeCell ref="I12:AS12"/>
    <mergeCell ref="AT12:BG12"/>
    <mergeCell ref="BH12:DL12"/>
    <mergeCell ref="DM11:EB11"/>
    <mergeCell ref="EC11:FK11"/>
    <mergeCell ref="DM12:EB12"/>
    <mergeCell ref="EC12:FK12"/>
    <mergeCell ref="DM14:EB14"/>
    <mergeCell ref="EC14:FK14"/>
    <mergeCell ref="A13:G13"/>
    <mergeCell ref="I13:AS13"/>
    <mergeCell ref="A14:G14"/>
    <mergeCell ref="I14:AS14"/>
    <mergeCell ref="AT14:BG14"/>
    <mergeCell ref="BH14:DL14"/>
    <mergeCell ref="AT13:BG13"/>
    <mergeCell ref="BH13:DL13"/>
    <mergeCell ref="A15:G15"/>
    <mergeCell ref="I15:AS15"/>
    <mergeCell ref="AT15:BG15"/>
    <mergeCell ref="BH15:DL15"/>
    <mergeCell ref="DM17:EB17"/>
    <mergeCell ref="EC17:FK17"/>
    <mergeCell ref="A16:G16"/>
    <mergeCell ref="I16:AS16"/>
    <mergeCell ref="AT16:BG16"/>
    <mergeCell ref="BH16:DL16"/>
    <mergeCell ref="DM15:EB15"/>
    <mergeCell ref="EC15:FK15"/>
    <mergeCell ref="DM16:EB16"/>
    <mergeCell ref="EC16:FK16"/>
    <mergeCell ref="DM18:EB18"/>
    <mergeCell ref="EC18:FK18"/>
    <mergeCell ref="A17:G17"/>
    <mergeCell ref="I17:AS17"/>
    <mergeCell ref="A18:G18"/>
    <mergeCell ref="I18:AS18"/>
    <mergeCell ref="AT18:BG18"/>
    <mergeCell ref="BH18:DL18"/>
    <mergeCell ref="AT17:BG17"/>
    <mergeCell ref="BH17:DL17"/>
    <mergeCell ref="A19:G19"/>
    <mergeCell ref="I19:AS19"/>
    <mergeCell ref="AT19:BG19"/>
    <mergeCell ref="BH19:DL19"/>
    <mergeCell ref="A20:G20"/>
    <mergeCell ref="I20:AS20"/>
    <mergeCell ref="AT20:BG20"/>
    <mergeCell ref="BH20:DL20"/>
    <mergeCell ref="DM19:EB19"/>
    <mergeCell ref="EC19:FK19"/>
    <mergeCell ref="DM20:EB20"/>
    <mergeCell ref="EC20:FK20"/>
    <mergeCell ref="AT25:BG25"/>
    <mergeCell ref="BH25:DL25"/>
    <mergeCell ref="DM25:EB25"/>
    <mergeCell ref="EC25:FK25"/>
    <mergeCell ref="DM26:EB26"/>
    <mergeCell ref="EC26:FK26"/>
    <mergeCell ref="A27:G27"/>
    <mergeCell ref="I27:AS27"/>
    <mergeCell ref="AT27:BG27"/>
    <mergeCell ref="BH27:DL27"/>
    <mergeCell ref="DM27:EB27"/>
    <mergeCell ref="EC27:FK27"/>
    <mergeCell ref="A26:G26"/>
    <mergeCell ref="I26:AS26"/>
    <mergeCell ref="A28:G28"/>
    <mergeCell ref="I28:AS28"/>
    <mergeCell ref="AT28:BG28"/>
    <mergeCell ref="BH28:DL28"/>
    <mergeCell ref="DM30:EB30"/>
    <mergeCell ref="EC30:FK30"/>
    <mergeCell ref="A29:G29"/>
    <mergeCell ref="I29:AS29"/>
    <mergeCell ref="AT29:BG29"/>
    <mergeCell ref="BH29:DL29"/>
    <mergeCell ref="DM28:EB28"/>
    <mergeCell ref="EC28:FK28"/>
    <mergeCell ref="DM29:EB29"/>
    <mergeCell ref="EC29:FK29"/>
    <mergeCell ref="DM31:EB31"/>
    <mergeCell ref="EC31:FK31"/>
    <mergeCell ref="A30:G30"/>
    <mergeCell ref="I30:AS30"/>
    <mergeCell ref="A31:G31"/>
    <mergeCell ref="I31:AS31"/>
    <mergeCell ref="AT31:BG31"/>
    <mergeCell ref="BH31:DL31"/>
    <mergeCell ref="AT30:BG30"/>
    <mergeCell ref="BH30:DL30"/>
    <mergeCell ref="A32:G32"/>
    <mergeCell ref="I32:AS32"/>
    <mergeCell ref="AT32:BG32"/>
    <mergeCell ref="BH32:DL32"/>
    <mergeCell ref="DM34:EB34"/>
    <mergeCell ref="EC34:FK34"/>
    <mergeCell ref="A33:G33"/>
    <mergeCell ref="I33:AS33"/>
    <mergeCell ref="AT33:BG33"/>
    <mergeCell ref="BH33:DL33"/>
    <mergeCell ref="DM32:EB32"/>
    <mergeCell ref="EC32:FK32"/>
    <mergeCell ref="DM33:EB33"/>
    <mergeCell ref="EC33:FK33"/>
    <mergeCell ref="DM35:EB35"/>
    <mergeCell ref="EC35:FK35"/>
    <mergeCell ref="A34:G34"/>
    <mergeCell ref="I34:AS34"/>
    <mergeCell ref="A35:G35"/>
    <mergeCell ref="I35:AS35"/>
    <mergeCell ref="AT35:BG35"/>
    <mergeCell ref="BH35:DL35"/>
    <mergeCell ref="AT34:BG34"/>
    <mergeCell ref="BH34:DL34"/>
  </mergeCells>
  <dataValidations count="3">
    <dataValidation type="decimal" operator="greaterThanOrEqual" allowBlank="1" showInputMessage="1" showErrorMessage="1" sqref="AT9:BG22 EC22:FK22 DM24:FK36 EC37:FK37 AT24:BG37 DM9:EB21">
      <formula1>0</formula1>
    </dataValidation>
    <dataValidation type="decimal" operator="greaterThanOrEqual" allowBlank="1" showInputMessage="1" showErrorMessage="1" promptTitle="Авторасчет" prompt="Значение появится при заполнении столбца [Количество, т у.т.] для данной строки." sqref="EC9:FK21">
      <formula1>0</formula1>
    </dataValidation>
    <dataValidation operator="greaterThanOrEqual" allowBlank="1" showInputMessage="1" showErrorMessage="1" sqref="BH24:DL36"/>
  </dataValidations>
  <printOptions/>
  <pageMargins left="0.7874015748031497" right="0.3937007874015748" top="0.3937007874015748" bottom="0.3937007874015748" header="0.1968503937007874" footer="0.1968503937007874"/>
  <pageSetup fitToHeight="100" fitToWidth="1" horizontalDpi="600" verticalDpi="600" orientation="landscape" paperSize="9" scale="94" r:id="rId1"/>
  <ignoredErrors>
    <ignoredError sqref="A21 A3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SRO150</dc:creator>
  <cp:keywords/>
  <dc:description/>
  <cp:lastModifiedBy>EY0202</cp:lastModifiedBy>
  <cp:lastPrinted>2017-06-01T08:09:11Z</cp:lastPrinted>
  <dcterms:created xsi:type="dcterms:W3CDTF">2015-01-28T05:43:51Z</dcterms:created>
  <dcterms:modified xsi:type="dcterms:W3CDTF">2018-03-19T07:06:07Z</dcterms:modified>
  <cp:category/>
  <cp:version/>
  <cp:contentType/>
  <cp:contentStatus/>
</cp:coreProperties>
</file>